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Shared\Cost Share\Cost Share RED and other documents\"/>
    </mc:Choice>
  </mc:AlternateContent>
  <xr:revisionPtr revIDLastSave="0" documentId="13_ncr:1_{DEC9B6FC-4BCD-4F8F-B193-0D04B996CEF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Template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3" i="2" l="1"/>
  <c r="N61" i="2"/>
  <c r="N59" i="2"/>
  <c r="N53" i="2"/>
  <c r="L47" i="2"/>
  <c r="N47" i="2"/>
  <c r="N14" i="2"/>
  <c r="N40" i="2"/>
  <c r="N35" i="2"/>
  <c r="N29" i="2"/>
  <c r="N23" i="2"/>
  <c r="L61" i="2"/>
  <c r="L53" i="2"/>
  <c r="R13" i="2"/>
  <c r="Q13" i="2"/>
  <c r="P13" i="2"/>
  <c r="R12" i="2"/>
  <c r="Q12" i="2"/>
  <c r="P12" i="2"/>
  <c r="R11" i="2"/>
  <c r="Q11" i="2"/>
  <c r="P11" i="2"/>
  <c r="R10" i="2"/>
  <c r="Q10" i="2"/>
  <c r="P10" i="2"/>
  <c r="R9" i="2"/>
  <c r="Q9" i="2"/>
  <c r="P9" i="2"/>
  <c r="P8" i="2"/>
  <c r="Q8" i="2"/>
  <c r="R8" i="2"/>
  <c r="L29" i="2"/>
  <c r="L35" i="2"/>
  <c r="L23" i="2"/>
  <c r="L40" i="2" l="1"/>
  <c r="L14" i="2" l="1"/>
  <c r="L59" i="2" s="1"/>
  <c r="L63" i="2" s="1"/>
  <c r="L65" i="2" l="1"/>
  <c r="N65" i="2" l="1"/>
</calcChain>
</file>

<file path=xl/sharedStrings.xml><?xml version="1.0" encoding="utf-8"?>
<sst xmlns="http://schemas.openxmlformats.org/spreadsheetml/2006/main" count="76" uniqueCount="50">
  <si>
    <t>Sponsor</t>
  </si>
  <si>
    <t>UW Cost Share</t>
  </si>
  <si>
    <t>Months</t>
  </si>
  <si>
    <t>cal</t>
  </si>
  <si>
    <t>aca</t>
  </si>
  <si>
    <t>sum</t>
  </si>
  <si>
    <t>Salary</t>
  </si>
  <si>
    <t>Year 1</t>
  </si>
  <si>
    <t>1.</t>
  </si>
  <si>
    <t>2.</t>
  </si>
  <si>
    <t>3.</t>
  </si>
  <si>
    <t>4.</t>
  </si>
  <si>
    <t>5.</t>
  </si>
  <si>
    <t>6.</t>
  </si>
  <si>
    <t>D. Equipment</t>
  </si>
  <si>
    <t>Total Equipment</t>
  </si>
  <si>
    <t>E. Travel</t>
  </si>
  <si>
    <t>1. Domestic</t>
  </si>
  <si>
    <t>2. Foreign</t>
  </si>
  <si>
    <t xml:space="preserve">    Total </t>
  </si>
  <si>
    <t>F. Participant Support Costs</t>
  </si>
  <si>
    <t>1.  Stipends</t>
  </si>
  <si>
    <t>2.  Student Fees</t>
  </si>
  <si>
    <t>3.  Trainee Travel</t>
  </si>
  <si>
    <t>4.  Other</t>
  </si>
  <si>
    <t xml:space="preserve">     Total</t>
  </si>
  <si>
    <t>12000/student</t>
  </si>
  <si>
    <t>I. Total Costs</t>
  </si>
  <si>
    <t>Indirect Cost Base</t>
  </si>
  <si>
    <t>Indirect Cost Base Added for Subcontractors</t>
  </si>
  <si>
    <t>(Manually insert first 25K of each sub as appropriate)</t>
  </si>
  <si>
    <t xml:space="preserve"> RA Rate</t>
  </si>
  <si>
    <t>Inflation Rate</t>
  </si>
  <si>
    <t xml:space="preserve">Date: </t>
  </si>
  <si>
    <t xml:space="preserve">Budget Title </t>
  </si>
  <si>
    <t>Sponsor Funds</t>
  </si>
  <si>
    <t>A.  Personnel</t>
  </si>
  <si>
    <t>Total Personnel</t>
  </si>
  <si>
    <t>Total Fringe Benefits</t>
  </si>
  <si>
    <t>Base</t>
  </si>
  <si>
    <t>B. Fringe Benefits (https://rsp.wisc.edu/rates/ )</t>
  </si>
  <si>
    <t xml:space="preserve">C. Supplies </t>
  </si>
  <si>
    <t xml:space="preserve">Total Supplies </t>
  </si>
  <si>
    <t>Cost Share %</t>
  </si>
  <si>
    <t xml:space="preserve">G. Subcontracts </t>
  </si>
  <si>
    <t>H. Tuition Remission</t>
  </si>
  <si>
    <t>I. Other Direct Costs</t>
  </si>
  <si>
    <t>Total Direct Costs</t>
  </si>
  <si>
    <t xml:space="preserve">Indirect Costs </t>
  </si>
  <si>
    <t>MTDC/TDC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</si>
</sst>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4" fontId="2" fillId="0" borderId="2" xfId="2" applyNumberFormat="1" applyFont="1" applyFill="1" applyBorder="1"/>
    <xf numFmtId="14" fontId="2" fillId="0" borderId="0" xfId="0" applyNumberFormat="1" applyFont="1"/>
    <xf numFmtId="9" fontId="2" fillId="0" borderId="0" xfId="3" applyFont="1" applyFill="1"/>
    <xf numFmtId="9" fontId="2" fillId="0" borderId="0" xfId="3" applyFont="1" applyFill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164" fontId="2" fillId="0" borderId="5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2" xfId="2" applyNumberFormat="1" applyFont="1" applyFill="1" applyBorder="1"/>
    <xf numFmtId="164" fontId="4" fillId="0" borderId="0" xfId="2" applyNumberFormat="1" applyFont="1" applyFill="1"/>
    <xf numFmtId="0" fontId="4" fillId="0" borderId="0" xfId="0" quotePrefix="1" applyFont="1" applyAlignment="1">
      <alignment horizontal="right"/>
    </xf>
    <xf numFmtId="2" fontId="4" fillId="0" borderId="0" xfId="0" applyNumberFormat="1" applyFont="1"/>
    <xf numFmtId="164" fontId="3" fillId="0" borderId="2" xfId="2" applyNumberFormat="1" applyFont="1" applyFill="1" applyBorder="1"/>
    <xf numFmtId="164" fontId="4" fillId="0" borderId="0" xfId="2" applyNumberFormat="1" applyFont="1" applyFill="1" applyAlignment="1"/>
    <xf numFmtId="0" fontId="4" fillId="0" borderId="0" xfId="0" quotePrefix="1" applyFont="1"/>
    <xf numFmtId="2" fontId="4" fillId="0" borderId="0" xfId="0" quotePrefix="1" applyNumberFormat="1" applyFont="1"/>
    <xf numFmtId="164" fontId="4" fillId="0" borderId="6" xfId="2" applyNumberFormat="1" applyFont="1" applyFill="1" applyBorder="1"/>
    <xf numFmtId="164" fontId="4" fillId="0" borderId="0" xfId="2" applyNumberFormat="1" applyFont="1" applyFill="1" applyBorder="1"/>
    <xf numFmtId="10" fontId="4" fillId="0" borderId="0" xfId="0" applyNumberFormat="1" applyFont="1"/>
    <xf numFmtId="10" fontId="4" fillId="0" borderId="0" xfId="1" applyNumberFormat="1" applyFont="1" applyFill="1"/>
    <xf numFmtId="164" fontId="4" fillId="0" borderId="6" xfId="2" applyNumberFormat="1" applyFont="1" applyFill="1" applyBorder="1" applyAlignment="1"/>
    <xf numFmtId="9" fontId="4" fillId="0" borderId="0" xfId="0" applyNumberFormat="1" applyFont="1"/>
    <xf numFmtId="9" fontId="4" fillId="0" borderId="0" xfId="3" applyFont="1" applyFill="1"/>
    <xf numFmtId="164" fontId="5" fillId="0" borderId="8" xfId="2" applyNumberFormat="1" applyFont="1" applyFill="1" applyBorder="1"/>
    <xf numFmtId="3" fontId="4" fillId="0" borderId="0" xfId="0" applyNumberFormat="1" applyFont="1"/>
    <xf numFmtId="0" fontId="4" fillId="0" borderId="1" xfId="0" applyFont="1" applyBorder="1"/>
    <xf numFmtId="0" fontId="2" fillId="0" borderId="2" xfId="0" applyFont="1" applyBorder="1"/>
    <xf numFmtId="0" fontId="4" fillId="0" borderId="2" xfId="0" applyFont="1" applyBorder="1"/>
    <xf numFmtId="2" fontId="4" fillId="0" borderId="2" xfId="0" quotePrefix="1" applyNumberFormat="1" applyFont="1" applyBorder="1"/>
    <xf numFmtId="0" fontId="4" fillId="0" borderId="2" xfId="0" quotePrefix="1" applyFont="1" applyBorder="1"/>
    <xf numFmtId="9" fontId="4" fillId="0" borderId="2" xfId="0" applyNumberFormat="1" applyFont="1" applyBorder="1"/>
    <xf numFmtId="10" fontId="4" fillId="0" borderId="0" xfId="2" applyNumberFormat="1" applyFont="1" applyFill="1" applyAlignment="1"/>
    <xf numFmtId="10" fontId="4" fillId="0" borderId="0" xfId="2" applyNumberFormat="1" applyFont="1" applyFill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10" fontId="4" fillId="0" borderId="2" xfId="0" applyNumberFormat="1" applyFont="1" applyBorder="1"/>
    <xf numFmtId="10" fontId="4" fillId="0" borderId="2" xfId="1" applyNumberFormat="1" applyFont="1" applyFill="1" applyBorder="1"/>
    <xf numFmtId="9" fontId="4" fillId="0" borderId="0" xfId="3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4" fillId="0" borderId="7" xfId="2" applyNumberFormat="1" applyFont="1" applyFill="1" applyBorder="1" applyAlignment="1"/>
    <xf numFmtId="9" fontId="4" fillId="0" borderId="0" xfId="3" applyFont="1"/>
    <xf numFmtId="44" fontId="4" fillId="0" borderId="0" xfId="2" applyFont="1"/>
    <xf numFmtId="44" fontId="4" fillId="0" borderId="2" xfId="2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7"/>
  <sheetViews>
    <sheetView tabSelected="1" zoomScaleNormal="100" workbookViewId="0">
      <selection activeCell="N64" sqref="N64"/>
    </sheetView>
  </sheetViews>
  <sheetFormatPr defaultRowHeight="12.75" x14ac:dyDescent="0.2"/>
  <cols>
    <col min="1" max="1" width="8.5703125" style="10" customWidth="1"/>
    <col min="2" max="2" width="19" style="10" customWidth="1"/>
    <col min="3" max="3" width="8.85546875" style="10" customWidth="1"/>
    <col min="4" max="4" width="4.5703125" style="10" customWidth="1"/>
    <col min="5" max="5" width="5.42578125" style="10" customWidth="1"/>
    <col min="6" max="6" width="3.85546875" style="10" customWidth="1"/>
    <col min="7" max="7" width="8.85546875" style="30" customWidth="1"/>
    <col min="8" max="8" width="6" style="10" customWidth="1"/>
    <col min="9" max="9" width="5.42578125" style="10" customWidth="1"/>
    <col min="10" max="10" width="3.85546875" style="10" customWidth="1"/>
    <col min="11" max="11" width="11.28515625" style="12" customWidth="1"/>
    <col min="12" max="12" width="12.42578125" style="10" bestFit="1" customWidth="1"/>
    <col min="13" max="13" width="12.28515625" style="12" bestFit="1" customWidth="1"/>
    <col min="14" max="14" width="14.7109375" style="10" bestFit="1" customWidth="1"/>
    <col min="15" max="15" width="9.7109375" style="21" bestFit="1" customWidth="1"/>
    <col min="16" max="17" width="8.85546875" style="10"/>
    <col min="18" max="18" width="10.5703125" style="10" bestFit="1" customWidth="1"/>
    <col min="19" max="214" width="8.85546875" style="10"/>
    <col min="215" max="215" width="8.85546875" style="10" customWidth="1"/>
    <col min="216" max="216" width="19" style="10" customWidth="1"/>
    <col min="217" max="217" width="8.85546875" style="10" customWidth="1"/>
    <col min="218" max="218" width="4.5703125" style="10" customWidth="1"/>
    <col min="219" max="219" width="5.42578125" style="10" customWidth="1"/>
    <col min="220" max="220" width="3.85546875" style="10" customWidth="1"/>
    <col min="221" max="221" width="8.85546875" style="10" customWidth="1"/>
    <col min="222" max="222" width="4.5703125" style="10" customWidth="1"/>
    <col min="223" max="223" width="5.42578125" style="10" customWidth="1"/>
    <col min="224" max="224" width="3.85546875" style="10" customWidth="1"/>
    <col min="225" max="225" width="12.28515625" style="10" bestFit="1" customWidth="1"/>
    <col min="226" max="226" width="11.7109375" style="10" customWidth="1"/>
    <col min="227" max="228" width="10.42578125" style="10" customWidth="1"/>
    <col min="229" max="229" width="12.28515625" style="10" bestFit="1" customWidth="1"/>
    <col min="230" max="232" width="10.42578125" style="10" customWidth="1"/>
    <col min="233" max="233" width="12.28515625" style="10" bestFit="1" customWidth="1"/>
    <col min="234" max="234" width="14.7109375" style="10" customWidth="1"/>
    <col min="235" max="236" width="10.7109375" style="10" customWidth="1"/>
    <col min="237" max="237" width="11.7109375" style="10" bestFit="1" customWidth="1"/>
    <col min="238" max="240" width="10.7109375" style="10" customWidth="1"/>
    <col min="241" max="241" width="13" style="10" bestFit="1" customWidth="1"/>
    <col min="242" max="243" width="13.42578125" style="10" bestFit="1" customWidth="1"/>
    <col min="244" max="244" width="14.5703125" style="10" bestFit="1" customWidth="1"/>
    <col min="245" max="245" width="13" style="10" bestFit="1" customWidth="1"/>
    <col min="246" max="247" width="13.42578125" style="10" bestFit="1" customWidth="1"/>
    <col min="248" max="248" width="14.5703125" style="10" bestFit="1" customWidth="1"/>
    <col min="249" max="249" width="11.7109375" style="10" bestFit="1" customWidth="1"/>
    <col min="250" max="252" width="10.7109375" style="10" customWidth="1"/>
    <col min="253" max="253" width="11.7109375" style="10" bestFit="1" customWidth="1"/>
    <col min="254" max="256" width="10.7109375" style="10" customWidth="1"/>
    <col min="257" max="257" width="12.28515625" style="10" bestFit="1" customWidth="1"/>
    <col min="258" max="260" width="8.85546875" style="10"/>
    <col min="261" max="261" width="12.28515625" style="10" bestFit="1" customWidth="1"/>
    <col min="262" max="264" width="8.85546875" style="10"/>
    <col min="265" max="265" width="10.42578125" style="10" bestFit="1" customWidth="1"/>
    <col min="266" max="266" width="9.7109375" style="10" bestFit="1" customWidth="1"/>
    <col min="267" max="267" width="10.28515625" style="10" bestFit="1" customWidth="1"/>
    <col min="268" max="470" width="8.85546875" style="10"/>
    <col min="471" max="471" width="8.85546875" style="10" customWidth="1"/>
    <col min="472" max="472" width="19" style="10" customWidth="1"/>
    <col min="473" max="473" width="8.85546875" style="10" customWidth="1"/>
    <col min="474" max="474" width="4.5703125" style="10" customWidth="1"/>
    <col min="475" max="475" width="5.42578125" style="10" customWidth="1"/>
    <col min="476" max="476" width="3.85546875" style="10" customWidth="1"/>
    <col min="477" max="477" width="8.85546875" style="10" customWidth="1"/>
    <col min="478" max="478" width="4.5703125" style="10" customWidth="1"/>
    <col min="479" max="479" width="5.42578125" style="10" customWidth="1"/>
    <col min="480" max="480" width="3.85546875" style="10" customWidth="1"/>
    <col min="481" max="481" width="12.28515625" style="10" bestFit="1" customWidth="1"/>
    <col min="482" max="482" width="11.7109375" style="10" customWidth="1"/>
    <col min="483" max="484" width="10.42578125" style="10" customWidth="1"/>
    <col min="485" max="485" width="12.28515625" style="10" bestFit="1" customWidth="1"/>
    <col min="486" max="488" width="10.42578125" style="10" customWidth="1"/>
    <col min="489" max="489" width="12.28515625" style="10" bestFit="1" customWidth="1"/>
    <col min="490" max="490" width="14.7109375" style="10" customWidth="1"/>
    <col min="491" max="492" width="10.7109375" style="10" customWidth="1"/>
    <col min="493" max="493" width="11.7109375" style="10" bestFit="1" customWidth="1"/>
    <col min="494" max="496" width="10.7109375" style="10" customWidth="1"/>
    <col min="497" max="497" width="13" style="10" bestFit="1" customWidth="1"/>
    <col min="498" max="499" width="13.42578125" style="10" bestFit="1" customWidth="1"/>
    <col min="500" max="500" width="14.5703125" style="10" bestFit="1" customWidth="1"/>
    <col min="501" max="501" width="13" style="10" bestFit="1" customWidth="1"/>
    <col min="502" max="503" width="13.42578125" style="10" bestFit="1" customWidth="1"/>
    <col min="504" max="504" width="14.5703125" style="10" bestFit="1" customWidth="1"/>
    <col min="505" max="505" width="11.7109375" style="10" bestFit="1" customWidth="1"/>
    <col min="506" max="508" width="10.7109375" style="10" customWidth="1"/>
    <col min="509" max="509" width="11.7109375" style="10" bestFit="1" customWidth="1"/>
    <col min="510" max="512" width="10.7109375" style="10" customWidth="1"/>
    <col min="513" max="513" width="12.28515625" style="10" bestFit="1" customWidth="1"/>
    <col min="514" max="516" width="8.85546875" style="10"/>
    <col min="517" max="517" width="12.28515625" style="10" bestFit="1" customWidth="1"/>
    <col min="518" max="520" width="8.85546875" style="10"/>
    <col min="521" max="521" width="10.42578125" style="10" bestFit="1" customWidth="1"/>
    <col min="522" max="522" width="9.7109375" style="10" bestFit="1" customWidth="1"/>
    <col min="523" max="523" width="10.28515625" style="10" bestFit="1" customWidth="1"/>
    <col min="524" max="726" width="8.85546875" style="10"/>
    <col min="727" max="727" width="8.85546875" style="10" customWidth="1"/>
    <col min="728" max="728" width="19" style="10" customWidth="1"/>
    <col min="729" max="729" width="8.85546875" style="10" customWidth="1"/>
    <col min="730" max="730" width="4.5703125" style="10" customWidth="1"/>
    <col min="731" max="731" width="5.42578125" style="10" customWidth="1"/>
    <col min="732" max="732" width="3.85546875" style="10" customWidth="1"/>
    <col min="733" max="733" width="8.85546875" style="10" customWidth="1"/>
    <col min="734" max="734" width="4.5703125" style="10" customWidth="1"/>
    <col min="735" max="735" width="5.42578125" style="10" customWidth="1"/>
    <col min="736" max="736" width="3.85546875" style="10" customWidth="1"/>
    <col min="737" max="737" width="12.28515625" style="10" bestFit="1" customWidth="1"/>
    <col min="738" max="738" width="11.7109375" style="10" customWidth="1"/>
    <col min="739" max="740" width="10.42578125" style="10" customWidth="1"/>
    <col min="741" max="741" width="12.28515625" style="10" bestFit="1" customWidth="1"/>
    <col min="742" max="744" width="10.42578125" style="10" customWidth="1"/>
    <col min="745" max="745" width="12.28515625" style="10" bestFit="1" customWidth="1"/>
    <col min="746" max="746" width="14.7109375" style="10" customWidth="1"/>
    <col min="747" max="748" width="10.7109375" style="10" customWidth="1"/>
    <col min="749" max="749" width="11.7109375" style="10" bestFit="1" customWidth="1"/>
    <col min="750" max="752" width="10.7109375" style="10" customWidth="1"/>
    <col min="753" max="753" width="13" style="10" bestFit="1" customWidth="1"/>
    <col min="754" max="755" width="13.42578125" style="10" bestFit="1" customWidth="1"/>
    <col min="756" max="756" width="14.5703125" style="10" bestFit="1" customWidth="1"/>
    <col min="757" max="757" width="13" style="10" bestFit="1" customWidth="1"/>
    <col min="758" max="759" width="13.42578125" style="10" bestFit="1" customWidth="1"/>
    <col min="760" max="760" width="14.5703125" style="10" bestFit="1" customWidth="1"/>
    <col min="761" max="761" width="11.7109375" style="10" bestFit="1" customWidth="1"/>
    <col min="762" max="764" width="10.7109375" style="10" customWidth="1"/>
    <col min="765" max="765" width="11.7109375" style="10" bestFit="1" customWidth="1"/>
    <col min="766" max="768" width="10.7109375" style="10" customWidth="1"/>
    <col min="769" max="769" width="12.28515625" style="10" bestFit="1" customWidth="1"/>
    <col min="770" max="772" width="8.85546875" style="10"/>
    <col min="773" max="773" width="12.28515625" style="10" bestFit="1" customWidth="1"/>
    <col min="774" max="776" width="8.85546875" style="10"/>
    <col min="777" max="777" width="10.42578125" style="10" bestFit="1" customWidth="1"/>
    <col min="778" max="778" width="9.7109375" style="10" bestFit="1" customWidth="1"/>
    <col min="779" max="779" width="10.28515625" style="10" bestFit="1" customWidth="1"/>
    <col min="780" max="982" width="8.85546875" style="10"/>
    <col min="983" max="983" width="8.85546875" style="10" customWidth="1"/>
    <col min="984" max="984" width="19" style="10" customWidth="1"/>
    <col min="985" max="985" width="8.85546875" style="10" customWidth="1"/>
    <col min="986" max="986" width="4.5703125" style="10" customWidth="1"/>
    <col min="987" max="987" width="5.42578125" style="10" customWidth="1"/>
    <col min="988" max="988" width="3.85546875" style="10" customWidth="1"/>
    <col min="989" max="989" width="8.85546875" style="10" customWidth="1"/>
    <col min="990" max="990" width="4.5703125" style="10" customWidth="1"/>
    <col min="991" max="991" width="5.42578125" style="10" customWidth="1"/>
    <col min="992" max="992" width="3.85546875" style="10" customWidth="1"/>
    <col min="993" max="993" width="12.28515625" style="10" bestFit="1" customWidth="1"/>
    <col min="994" max="994" width="11.7109375" style="10" customWidth="1"/>
    <col min="995" max="996" width="10.42578125" style="10" customWidth="1"/>
    <col min="997" max="997" width="12.28515625" style="10" bestFit="1" customWidth="1"/>
    <col min="998" max="1000" width="10.42578125" style="10" customWidth="1"/>
    <col min="1001" max="1001" width="12.28515625" style="10" bestFit="1" customWidth="1"/>
    <col min="1002" max="1002" width="14.7109375" style="10" customWidth="1"/>
    <col min="1003" max="1004" width="10.7109375" style="10" customWidth="1"/>
    <col min="1005" max="1005" width="11.7109375" style="10" bestFit="1" customWidth="1"/>
    <col min="1006" max="1008" width="10.7109375" style="10" customWidth="1"/>
    <col min="1009" max="1009" width="13" style="10" bestFit="1" customWidth="1"/>
    <col min="1010" max="1011" width="13.42578125" style="10" bestFit="1" customWidth="1"/>
    <col min="1012" max="1012" width="14.5703125" style="10" bestFit="1" customWidth="1"/>
    <col min="1013" max="1013" width="13" style="10" bestFit="1" customWidth="1"/>
    <col min="1014" max="1015" width="13.42578125" style="10" bestFit="1" customWidth="1"/>
    <col min="1016" max="1016" width="14.5703125" style="10" bestFit="1" customWidth="1"/>
    <col min="1017" max="1017" width="11.7109375" style="10" bestFit="1" customWidth="1"/>
    <col min="1018" max="1020" width="10.7109375" style="10" customWidth="1"/>
    <col min="1021" max="1021" width="11.7109375" style="10" bestFit="1" customWidth="1"/>
    <col min="1022" max="1024" width="10.7109375" style="10" customWidth="1"/>
    <col min="1025" max="1025" width="12.28515625" style="10" bestFit="1" customWidth="1"/>
    <col min="1026" max="1028" width="8.85546875" style="10"/>
    <col min="1029" max="1029" width="12.28515625" style="10" bestFit="1" customWidth="1"/>
    <col min="1030" max="1032" width="8.85546875" style="10"/>
    <col min="1033" max="1033" width="10.42578125" style="10" bestFit="1" customWidth="1"/>
    <col min="1034" max="1034" width="9.7109375" style="10" bestFit="1" customWidth="1"/>
    <col min="1035" max="1035" width="10.28515625" style="10" bestFit="1" customWidth="1"/>
    <col min="1036" max="1238" width="8.85546875" style="10"/>
    <col min="1239" max="1239" width="8.85546875" style="10" customWidth="1"/>
    <col min="1240" max="1240" width="19" style="10" customWidth="1"/>
    <col min="1241" max="1241" width="8.85546875" style="10" customWidth="1"/>
    <col min="1242" max="1242" width="4.5703125" style="10" customWidth="1"/>
    <col min="1243" max="1243" width="5.42578125" style="10" customWidth="1"/>
    <col min="1244" max="1244" width="3.85546875" style="10" customWidth="1"/>
    <col min="1245" max="1245" width="8.85546875" style="10" customWidth="1"/>
    <col min="1246" max="1246" width="4.5703125" style="10" customWidth="1"/>
    <col min="1247" max="1247" width="5.42578125" style="10" customWidth="1"/>
    <col min="1248" max="1248" width="3.85546875" style="10" customWidth="1"/>
    <col min="1249" max="1249" width="12.28515625" style="10" bestFit="1" customWidth="1"/>
    <col min="1250" max="1250" width="11.7109375" style="10" customWidth="1"/>
    <col min="1251" max="1252" width="10.42578125" style="10" customWidth="1"/>
    <col min="1253" max="1253" width="12.28515625" style="10" bestFit="1" customWidth="1"/>
    <col min="1254" max="1256" width="10.42578125" style="10" customWidth="1"/>
    <col min="1257" max="1257" width="12.28515625" style="10" bestFit="1" customWidth="1"/>
    <col min="1258" max="1258" width="14.7109375" style="10" customWidth="1"/>
    <col min="1259" max="1260" width="10.7109375" style="10" customWidth="1"/>
    <col min="1261" max="1261" width="11.7109375" style="10" bestFit="1" customWidth="1"/>
    <col min="1262" max="1264" width="10.7109375" style="10" customWidth="1"/>
    <col min="1265" max="1265" width="13" style="10" bestFit="1" customWidth="1"/>
    <col min="1266" max="1267" width="13.42578125" style="10" bestFit="1" customWidth="1"/>
    <col min="1268" max="1268" width="14.5703125" style="10" bestFit="1" customWidth="1"/>
    <col min="1269" max="1269" width="13" style="10" bestFit="1" customWidth="1"/>
    <col min="1270" max="1271" width="13.42578125" style="10" bestFit="1" customWidth="1"/>
    <col min="1272" max="1272" width="14.5703125" style="10" bestFit="1" customWidth="1"/>
    <col min="1273" max="1273" width="11.7109375" style="10" bestFit="1" customWidth="1"/>
    <col min="1274" max="1276" width="10.7109375" style="10" customWidth="1"/>
    <col min="1277" max="1277" width="11.7109375" style="10" bestFit="1" customWidth="1"/>
    <col min="1278" max="1280" width="10.7109375" style="10" customWidth="1"/>
    <col min="1281" max="1281" width="12.28515625" style="10" bestFit="1" customWidth="1"/>
    <col min="1282" max="1284" width="8.85546875" style="10"/>
    <col min="1285" max="1285" width="12.28515625" style="10" bestFit="1" customWidth="1"/>
    <col min="1286" max="1288" width="8.85546875" style="10"/>
    <col min="1289" max="1289" width="10.42578125" style="10" bestFit="1" customWidth="1"/>
    <col min="1290" max="1290" width="9.7109375" style="10" bestFit="1" customWidth="1"/>
    <col min="1291" max="1291" width="10.28515625" style="10" bestFit="1" customWidth="1"/>
    <col min="1292" max="1494" width="8.85546875" style="10"/>
    <col min="1495" max="1495" width="8.85546875" style="10" customWidth="1"/>
    <col min="1496" max="1496" width="19" style="10" customWidth="1"/>
    <col min="1497" max="1497" width="8.85546875" style="10" customWidth="1"/>
    <col min="1498" max="1498" width="4.5703125" style="10" customWidth="1"/>
    <col min="1499" max="1499" width="5.42578125" style="10" customWidth="1"/>
    <col min="1500" max="1500" width="3.85546875" style="10" customWidth="1"/>
    <col min="1501" max="1501" width="8.85546875" style="10" customWidth="1"/>
    <col min="1502" max="1502" width="4.5703125" style="10" customWidth="1"/>
    <col min="1503" max="1503" width="5.42578125" style="10" customWidth="1"/>
    <col min="1504" max="1504" width="3.85546875" style="10" customWidth="1"/>
    <col min="1505" max="1505" width="12.28515625" style="10" bestFit="1" customWidth="1"/>
    <col min="1506" max="1506" width="11.7109375" style="10" customWidth="1"/>
    <col min="1507" max="1508" width="10.42578125" style="10" customWidth="1"/>
    <col min="1509" max="1509" width="12.28515625" style="10" bestFit="1" customWidth="1"/>
    <col min="1510" max="1512" width="10.42578125" style="10" customWidth="1"/>
    <col min="1513" max="1513" width="12.28515625" style="10" bestFit="1" customWidth="1"/>
    <col min="1514" max="1514" width="14.7109375" style="10" customWidth="1"/>
    <col min="1515" max="1516" width="10.7109375" style="10" customWidth="1"/>
    <col min="1517" max="1517" width="11.7109375" style="10" bestFit="1" customWidth="1"/>
    <col min="1518" max="1520" width="10.7109375" style="10" customWidth="1"/>
    <col min="1521" max="1521" width="13" style="10" bestFit="1" customWidth="1"/>
    <col min="1522" max="1523" width="13.42578125" style="10" bestFit="1" customWidth="1"/>
    <col min="1524" max="1524" width="14.5703125" style="10" bestFit="1" customWidth="1"/>
    <col min="1525" max="1525" width="13" style="10" bestFit="1" customWidth="1"/>
    <col min="1526" max="1527" width="13.42578125" style="10" bestFit="1" customWidth="1"/>
    <col min="1528" max="1528" width="14.5703125" style="10" bestFit="1" customWidth="1"/>
    <col min="1529" max="1529" width="11.7109375" style="10" bestFit="1" customWidth="1"/>
    <col min="1530" max="1532" width="10.7109375" style="10" customWidth="1"/>
    <col min="1533" max="1533" width="11.7109375" style="10" bestFit="1" customWidth="1"/>
    <col min="1534" max="1536" width="10.7109375" style="10" customWidth="1"/>
    <col min="1537" max="1537" width="12.28515625" style="10" bestFit="1" customWidth="1"/>
    <col min="1538" max="1540" width="8.85546875" style="10"/>
    <col min="1541" max="1541" width="12.28515625" style="10" bestFit="1" customWidth="1"/>
    <col min="1542" max="1544" width="8.85546875" style="10"/>
    <col min="1545" max="1545" width="10.42578125" style="10" bestFit="1" customWidth="1"/>
    <col min="1546" max="1546" width="9.7109375" style="10" bestFit="1" customWidth="1"/>
    <col min="1547" max="1547" width="10.28515625" style="10" bestFit="1" customWidth="1"/>
    <col min="1548" max="1750" width="8.85546875" style="10"/>
    <col min="1751" max="1751" width="8.85546875" style="10" customWidth="1"/>
    <col min="1752" max="1752" width="19" style="10" customWidth="1"/>
    <col min="1753" max="1753" width="8.85546875" style="10" customWidth="1"/>
    <col min="1754" max="1754" width="4.5703125" style="10" customWidth="1"/>
    <col min="1755" max="1755" width="5.42578125" style="10" customWidth="1"/>
    <col min="1756" max="1756" width="3.85546875" style="10" customWidth="1"/>
    <col min="1757" max="1757" width="8.85546875" style="10" customWidth="1"/>
    <col min="1758" max="1758" width="4.5703125" style="10" customWidth="1"/>
    <col min="1759" max="1759" width="5.42578125" style="10" customWidth="1"/>
    <col min="1760" max="1760" width="3.85546875" style="10" customWidth="1"/>
    <col min="1761" max="1761" width="12.28515625" style="10" bestFit="1" customWidth="1"/>
    <col min="1762" max="1762" width="11.7109375" style="10" customWidth="1"/>
    <col min="1763" max="1764" width="10.42578125" style="10" customWidth="1"/>
    <col min="1765" max="1765" width="12.28515625" style="10" bestFit="1" customWidth="1"/>
    <col min="1766" max="1768" width="10.42578125" style="10" customWidth="1"/>
    <col min="1769" max="1769" width="12.28515625" style="10" bestFit="1" customWidth="1"/>
    <col min="1770" max="1770" width="14.7109375" style="10" customWidth="1"/>
    <col min="1771" max="1772" width="10.7109375" style="10" customWidth="1"/>
    <col min="1773" max="1773" width="11.7109375" style="10" bestFit="1" customWidth="1"/>
    <col min="1774" max="1776" width="10.7109375" style="10" customWidth="1"/>
    <col min="1777" max="1777" width="13" style="10" bestFit="1" customWidth="1"/>
    <col min="1778" max="1779" width="13.42578125" style="10" bestFit="1" customWidth="1"/>
    <col min="1780" max="1780" width="14.5703125" style="10" bestFit="1" customWidth="1"/>
    <col min="1781" max="1781" width="13" style="10" bestFit="1" customWidth="1"/>
    <col min="1782" max="1783" width="13.42578125" style="10" bestFit="1" customWidth="1"/>
    <col min="1784" max="1784" width="14.5703125" style="10" bestFit="1" customWidth="1"/>
    <col min="1785" max="1785" width="11.7109375" style="10" bestFit="1" customWidth="1"/>
    <col min="1786" max="1788" width="10.7109375" style="10" customWidth="1"/>
    <col min="1789" max="1789" width="11.7109375" style="10" bestFit="1" customWidth="1"/>
    <col min="1790" max="1792" width="10.7109375" style="10" customWidth="1"/>
    <col min="1793" max="1793" width="12.28515625" style="10" bestFit="1" customWidth="1"/>
    <col min="1794" max="1796" width="8.85546875" style="10"/>
    <col min="1797" max="1797" width="12.28515625" style="10" bestFit="1" customWidth="1"/>
    <col min="1798" max="1800" width="8.85546875" style="10"/>
    <col min="1801" max="1801" width="10.42578125" style="10" bestFit="1" customWidth="1"/>
    <col min="1802" max="1802" width="9.7109375" style="10" bestFit="1" customWidth="1"/>
    <col min="1803" max="1803" width="10.28515625" style="10" bestFit="1" customWidth="1"/>
    <col min="1804" max="2006" width="8.85546875" style="10"/>
    <col min="2007" max="2007" width="8.85546875" style="10" customWidth="1"/>
    <col min="2008" max="2008" width="19" style="10" customWidth="1"/>
    <col min="2009" max="2009" width="8.85546875" style="10" customWidth="1"/>
    <col min="2010" max="2010" width="4.5703125" style="10" customWidth="1"/>
    <col min="2011" max="2011" width="5.42578125" style="10" customWidth="1"/>
    <col min="2012" max="2012" width="3.85546875" style="10" customWidth="1"/>
    <col min="2013" max="2013" width="8.85546875" style="10" customWidth="1"/>
    <col min="2014" max="2014" width="4.5703125" style="10" customWidth="1"/>
    <col min="2015" max="2015" width="5.42578125" style="10" customWidth="1"/>
    <col min="2016" max="2016" width="3.85546875" style="10" customWidth="1"/>
    <col min="2017" max="2017" width="12.28515625" style="10" bestFit="1" customWidth="1"/>
    <col min="2018" max="2018" width="11.7109375" style="10" customWidth="1"/>
    <col min="2019" max="2020" width="10.42578125" style="10" customWidth="1"/>
    <col min="2021" max="2021" width="12.28515625" style="10" bestFit="1" customWidth="1"/>
    <col min="2022" max="2024" width="10.42578125" style="10" customWidth="1"/>
    <col min="2025" max="2025" width="12.28515625" style="10" bestFit="1" customWidth="1"/>
    <col min="2026" max="2026" width="14.7109375" style="10" customWidth="1"/>
    <col min="2027" max="2028" width="10.7109375" style="10" customWidth="1"/>
    <col min="2029" max="2029" width="11.7109375" style="10" bestFit="1" customWidth="1"/>
    <col min="2030" max="2032" width="10.7109375" style="10" customWidth="1"/>
    <col min="2033" max="2033" width="13" style="10" bestFit="1" customWidth="1"/>
    <col min="2034" max="2035" width="13.42578125" style="10" bestFit="1" customWidth="1"/>
    <col min="2036" max="2036" width="14.5703125" style="10" bestFit="1" customWidth="1"/>
    <col min="2037" max="2037" width="13" style="10" bestFit="1" customWidth="1"/>
    <col min="2038" max="2039" width="13.42578125" style="10" bestFit="1" customWidth="1"/>
    <col min="2040" max="2040" width="14.5703125" style="10" bestFit="1" customWidth="1"/>
    <col min="2041" max="2041" width="11.7109375" style="10" bestFit="1" customWidth="1"/>
    <col min="2042" max="2044" width="10.7109375" style="10" customWidth="1"/>
    <col min="2045" max="2045" width="11.7109375" style="10" bestFit="1" customWidth="1"/>
    <col min="2046" max="2048" width="10.7109375" style="10" customWidth="1"/>
    <col min="2049" max="2049" width="12.28515625" style="10" bestFit="1" customWidth="1"/>
    <col min="2050" max="2052" width="8.85546875" style="10"/>
    <col min="2053" max="2053" width="12.28515625" style="10" bestFit="1" customWidth="1"/>
    <col min="2054" max="2056" width="8.85546875" style="10"/>
    <col min="2057" max="2057" width="10.42578125" style="10" bestFit="1" customWidth="1"/>
    <col min="2058" max="2058" width="9.7109375" style="10" bestFit="1" customWidth="1"/>
    <col min="2059" max="2059" width="10.28515625" style="10" bestFit="1" customWidth="1"/>
    <col min="2060" max="2262" width="8.85546875" style="10"/>
    <col min="2263" max="2263" width="8.85546875" style="10" customWidth="1"/>
    <col min="2264" max="2264" width="19" style="10" customWidth="1"/>
    <col min="2265" max="2265" width="8.85546875" style="10" customWidth="1"/>
    <col min="2266" max="2266" width="4.5703125" style="10" customWidth="1"/>
    <col min="2267" max="2267" width="5.42578125" style="10" customWidth="1"/>
    <col min="2268" max="2268" width="3.85546875" style="10" customWidth="1"/>
    <col min="2269" max="2269" width="8.85546875" style="10" customWidth="1"/>
    <col min="2270" max="2270" width="4.5703125" style="10" customWidth="1"/>
    <col min="2271" max="2271" width="5.42578125" style="10" customWidth="1"/>
    <col min="2272" max="2272" width="3.85546875" style="10" customWidth="1"/>
    <col min="2273" max="2273" width="12.28515625" style="10" bestFit="1" customWidth="1"/>
    <col min="2274" max="2274" width="11.7109375" style="10" customWidth="1"/>
    <col min="2275" max="2276" width="10.42578125" style="10" customWidth="1"/>
    <col min="2277" max="2277" width="12.28515625" style="10" bestFit="1" customWidth="1"/>
    <col min="2278" max="2280" width="10.42578125" style="10" customWidth="1"/>
    <col min="2281" max="2281" width="12.28515625" style="10" bestFit="1" customWidth="1"/>
    <col min="2282" max="2282" width="14.7109375" style="10" customWidth="1"/>
    <col min="2283" max="2284" width="10.7109375" style="10" customWidth="1"/>
    <col min="2285" max="2285" width="11.7109375" style="10" bestFit="1" customWidth="1"/>
    <col min="2286" max="2288" width="10.7109375" style="10" customWidth="1"/>
    <col min="2289" max="2289" width="13" style="10" bestFit="1" customWidth="1"/>
    <col min="2290" max="2291" width="13.42578125" style="10" bestFit="1" customWidth="1"/>
    <col min="2292" max="2292" width="14.5703125" style="10" bestFit="1" customWidth="1"/>
    <col min="2293" max="2293" width="13" style="10" bestFit="1" customWidth="1"/>
    <col min="2294" max="2295" width="13.42578125" style="10" bestFit="1" customWidth="1"/>
    <col min="2296" max="2296" width="14.5703125" style="10" bestFit="1" customWidth="1"/>
    <col min="2297" max="2297" width="11.7109375" style="10" bestFit="1" customWidth="1"/>
    <col min="2298" max="2300" width="10.7109375" style="10" customWidth="1"/>
    <col min="2301" max="2301" width="11.7109375" style="10" bestFit="1" customWidth="1"/>
    <col min="2302" max="2304" width="10.7109375" style="10" customWidth="1"/>
    <col min="2305" max="2305" width="12.28515625" style="10" bestFit="1" customWidth="1"/>
    <col min="2306" max="2308" width="8.85546875" style="10"/>
    <col min="2309" max="2309" width="12.28515625" style="10" bestFit="1" customWidth="1"/>
    <col min="2310" max="2312" width="8.85546875" style="10"/>
    <col min="2313" max="2313" width="10.42578125" style="10" bestFit="1" customWidth="1"/>
    <col min="2314" max="2314" width="9.7109375" style="10" bestFit="1" customWidth="1"/>
    <col min="2315" max="2315" width="10.28515625" style="10" bestFit="1" customWidth="1"/>
    <col min="2316" max="2518" width="8.85546875" style="10"/>
    <col min="2519" max="2519" width="8.85546875" style="10" customWidth="1"/>
    <col min="2520" max="2520" width="19" style="10" customWidth="1"/>
    <col min="2521" max="2521" width="8.85546875" style="10" customWidth="1"/>
    <col min="2522" max="2522" width="4.5703125" style="10" customWidth="1"/>
    <col min="2523" max="2523" width="5.42578125" style="10" customWidth="1"/>
    <col min="2524" max="2524" width="3.85546875" style="10" customWidth="1"/>
    <col min="2525" max="2525" width="8.85546875" style="10" customWidth="1"/>
    <col min="2526" max="2526" width="4.5703125" style="10" customWidth="1"/>
    <col min="2527" max="2527" width="5.42578125" style="10" customWidth="1"/>
    <col min="2528" max="2528" width="3.85546875" style="10" customWidth="1"/>
    <col min="2529" max="2529" width="12.28515625" style="10" bestFit="1" customWidth="1"/>
    <col min="2530" max="2530" width="11.7109375" style="10" customWidth="1"/>
    <col min="2531" max="2532" width="10.42578125" style="10" customWidth="1"/>
    <col min="2533" max="2533" width="12.28515625" style="10" bestFit="1" customWidth="1"/>
    <col min="2534" max="2536" width="10.42578125" style="10" customWidth="1"/>
    <col min="2537" max="2537" width="12.28515625" style="10" bestFit="1" customWidth="1"/>
    <col min="2538" max="2538" width="14.7109375" style="10" customWidth="1"/>
    <col min="2539" max="2540" width="10.7109375" style="10" customWidth="1"/>
    <col min="2541" max="2541" width="11.7109375" style="10" bestFit="1" customWidth="1"/>
    <col min="2542" max="2544" width="10.7109375" style="10" customWidth="1"/>
    <col min="2545" max="2545" width="13" style="10" bestFit="1" customWidth="1"/>
    <col min="2546" max="2547" width="13.42578125" style="10" bestFit="1" customWidth="1"/>
    <col min="2548" max="2548" width="14.5703125" style="10" bestFit="1" customWidth="1"/>
    <col min="2549" max="2549" width="13" style="10" bestFit="1" customWidth="1"/>
    <col min="2550" max="2551" width="13.42578125" style="10" bestFit="1" customWidth="1"/>
    <col min="2552" max="2552" width="14.5703125" style="10" bestFit="1" customWidth="1"/>
    <col min="2553" max="2553" width="11.7109375" style="10" bestFit="1" customWidth="1"/>
    <col min="2554" max="2556" width="10.7109375" style="10" customWidth="1"/>
    <col min="2557" max="2557" width="11.7109375" style="10" bestFit="1" customWidth="1"/>
    <col min="2558" max="2560" width="10.7109375" style="10" customWidth="1"/>
    <col min="2561" max="2561" width="12.28515625" style="10" bestFit="1" customWidth="1"/>
    <col min="2562" max="2564" width="8.85546875" style="10"/>
    <col min="2565" max="2565" width="12.28515625" style="10" bestFit="1" customWidth="1"/>
    <col min="2566" max="2568" width="8.85546875" style="10"/>
    <col min="2569" max="2569" width="10.42578125" style="10" bestFit="1" customWidth="1"/>
    <col min="2570" max="2570" width="9.7109375" style="10" bestFit="1" customWidth="1"/>
    <col min="2571" max="2571" width="10.28515625" style="10" bestFit="1" customWidth="1"/>
    <col min="2572" max="2774" width="8.85546875" style="10"/>
    <col min="2775" max="2775" width="8.85546875" style="10" customWidth="1"/>
    <col min="2776" max="2776" width="19" style="10" customWidth="1"/>
    <col min="2777" max="2777" width="8.85546875" style="10" customWidth="1"/>
    <col min="2778" max="2778" width="4.5703125" style="10" customWidth="1"/>
    <col min="2779" max="2779" width="5.42578125" style="10" customWidth="1"/>
    <col min="2780" max="2780" width="3.85546875" style="10" customWidth="1"/>
    <col min="2781" max="2781" width="8.85546875" style="10" customWidth="1"/>
    <col min="2782" max="2782" width="4.5703125" style="10" customWidth="1"/>
    <col min="2783" max="2783" width="5.42578125" style="10" customWidth="1"/>
    <col min="2784" max="2784" width="3.85546875" style="10" customWidth="1"/>
    <col min="2785" max="2785" width="12.28515625" style="10" bestFit="1" customWidth="1"/>
    <col min="2786" max="2786" width="11.7109375" style="10" customWidth="1"/>
    <col min="2787" max="2788" width="10.42578125" style="10" customWidth="1"/>
    <col min="2789" max="2789" width="12.28515625" style="10" bestFit="1" customWidth="1"/>
    <col min="2790" max="2792" width="10.42578125" style="10" customWidth="1"/>
    <col min="2793" max="2793" width="12.28515625" style="10" bestFit="1" customWidth="1"/>
    <col min="2794" max="2794" width="14.7109375" style="10" customWidth="1"/>
    <col min="2795" max="2796" width="10.7109375" style="10" customWidth="1"/>
    <col min="2797" max="2797" width="11.7109375" style="10" bestFit="1" customWidth="1"/>
    <col min="2798" max="2800" width="10.7109375" style="10" customWidth="1"/>
    <col min="2801" max="2801" width="13" style="10" bestFit="1" customWidth="1"/>
    <col min="2802" max="2803" width="13.42578125" style="10" bestFit="1" customWidth="1"/>
    <col min="2804" max="2804" width="14.5703125" style="10" bestFit="1" customWidth="1"/>
    <col min="2805" max="2805" width="13" style="10" bestFit="1" customWidth="1"/>
    <col min="2806" max="2807" width="13.42578125" style="10" bestFit="1" customWidth="1"/>
    <col min="2808" max="2808" width="14.5703125" style="10" bestFit="1" customWidth="1"/>
    <col min="2809" max="2809" width="11.7109375" style="10" bestFit="1" customWidth="1"/>
    <col min="2810" max="2812" width="10.7109375" style="10" customWidth="1"/>
    <col min="2813" max="2813" width="11.7109375" style="10" bestFit="1" customWidth="1"/>
    <col min="2814" max="2816" width="10.7109375" style="10" customWidth="1"/>
    <col min="2817" max="2817" width="12.28515625" style="10" bestFit="1" customWidth="1"/>
    <col min="2818" max="2820" width="8.85546875" style="10"/>
    <col min="2821" max="2821" width="12.28515625" style="10" bestFit="1" customWidth="1"/>
    <col min="2822" max="2824" width="8.85546875" style="10"/>
    <col min="2825" max="2825" width="10.42578125" style="10" bestFit="1" customWidth="1"/>
    <col min="2826" max="2826" width="9.7109375" style="10" bestFit="1" customWidth="1"/>
    <col min="2827" max="2827" width="10.28515625" style="10" bestFit="1" customWidth="1"/>
    <col min="2828" max="3030" width="8.85546875" style="10"/>
    <col min="3031" max="3031" width="8.85546875" style="10" customWidth="1"/>
    <col min="3032" max="3032" width="19" style="10" customWidth="1"/>
    <col min="3033" max="3033" width="8.85546875" style="10" customWidth="1"/>
    <col min="3034" max="3034" width="4.5703125" style="10" customWidth="1"/>
    <col min="3035" max="3035" width="5.42578125" style="10" customWidth="1"/>
    <col min="3036" max="3036" width="3.85546875" style="10" customWidth="1"/>
    <col min="3037" max="3037" width="8.85546875" style="10" customWidth="1"/>
    <col min="3038" max="3038" width="4.5703125" style="10" customWidth="1"/>
    <col min="3039" max="3039" width="5.42578125" style="10" customWidth="1"/>
    <col min="3040" max="3040" width="3.85546875" style="10" customWidth="1"/>
    <col min="3041" max="3041" width="12.28515625" style="10" bestFit="1" customWidth="1"/>
    <col min="3042" max="3042" width="11.7109375" style="10" customWidth="1"/>
    <col min="3043" max="3044" width="10.42578125" style="10" customWidth="1"/>
    <col min="3045" max="3045" width="12.28515625" style="10" bestFit="1" customWidth="1"/>
    <col min="3046" max="3048" width="10.42578125" style="10" customWidth="1"/>
    <col min="3049" max="3049" width="12.28515625" style="10" bestFit="1" customWidth="1"/>
    <col min="3050" max="3050" width="14.7109375" style="10" customWidth="1"/>
    <col min="3051" max="3052" width="10.7109375" style="10" customWidth="1"/>
    <col min="3053" max="3053" width="11.7109375" style="10" bestFit="1" customWidth="1"/>
    <col min="3054" max="3056" width="10.7109375" style="10" customWidth="1"/>
    <col min="3057" max="3057" width="13" style="10" bestFit="1" customWidth="1"/>
    <col min="3058" max="3059" width="13.42578125" style="10" bestFit="1" customWidth="1"/>
    <col min="3060" max="3060" width="14.5703125" style="10" bestFit="1" customWidth="1"/>
    <col min="3061" max="3061" width="13" style="10" bestFit="1" customWidth="1"/>
    <col min="3062" max="3063" width="13.42578125" style="10" bestFit="1" customWidth="1"/>
    <col min="3064" max="3064" width="14.5703125" style="10" bestFit="1" customWidth="1"/>
    <col min="3065" max="3065" width="11.7109375" style="10" bestFit="1" customWidth="1"/>
    <col min="3066" max="3068" width="10.7109375" style="10" customWidth="1"/>
    <col min="3069" max="3069" width="11.7109375" style="10" bestFit="1" customWidth="1"/>
    <col min="3070" max="3072" width="10.7109375" style="10" customWidth="1"/>
    <col min="3073" max="3073" width="12.28515625" style="10" bestFit="1" customWidth="1"/>
    <col min="3074" max="3076" width="8.85546875" style="10"/>
    <col min="3077" max="3077" width="12.28515625" style="10" bestFit="1" customWidth="1"/>
    <col min="3078" max="3080" width="8.85546875" style="10"/>
    <col min="3081" max="3081" width="10.42578125" style="10" bestFit="1" customWidth="1"/>
    <col min="3082" max="3082" width="9.7109375" style="10" bestFit="1" customWidth="1"/>
    <col min="3083" max="3083" width="10.28515625" style="10" bestFit="1" customWidth="1"/>
    <col min="3084" max="3286" width="8.85546875" style="10"/>
    <col min="3287" max="3287" width="8.85546875" style="10" customWidth="1"/>
    <col min="3288" max="3288" width="19" style="10" customWidth="1"/>
    <col min="3289" max="3289" width="8.85546875" style="10" customWidth="1"/>
    <col min="3290" max="3290" width="4.5703125" style="10" customWidth="1"/>
    <col min="3291" max="3291" width="5.42578125" style="10" customWidth="1"/>
    <col min="3292" max="3292" width="3.85546875" style="10" customWidth="1"/>
    <col min="3293" max="3293" width="8.85546875" style="10" customWidth="1"/>
    <col min="3294" max="3294" width="4.5703125" style="10" customWidth="1"/>
    <col min="3295" max="3295" width="5.42578125" style="10" customWidth="1"/>
    <col min="3296" max="3296" width="3.85546875" style="10" customWidth="1"/>
    <col min="3297" max="3297" width="12.28515625" style="10" bestFit="1" customWidth="1"/>
    <col min="3298" max="3298" width="11.7109375" style="10" customWidth="1"/>
    <col min="3299" max="3300" width="10.42578125" style="10" customWidth="1"/>
    <col min="3301" max="3301" width="12.28515625" style="10" bestFit="1" customWidth="1"/>
    <col min="3302" max="3304" width="10.42578125" style="10" customWidth="1"/>
    <col min="3305" max="3305" width="12.28515625" style="10" bestFit="1" customWidth="1"/>
    <col min="3306" max="3306" width="14.7109375" style="10" customWidth="1"/>
    <col min="3307" max="3308" width="10.7109375" style="10" customWidth="1"/>
    <col min="3309" max="3309" width="11.7109375" style="10" bestFit="1" customWidth="1"/>
    <col min="3310" max="3312" width="10.7109375" style="10" customWidth="1"/>
    <col min="3313" max="3313" width="13" style="10" bestFit="1" customWidth="1"/>
    <col min="3314" max="3315" width="13.42578125" style="10" bestFit="1" customWidth="1"/>
    <col min="3316" max="3316" width="14.5703125" style="10" bestFit="1" customWidth="1"/>
    <col min="3317" max="3317" width="13" style="10" bestFit="1" customWidth="1"/>
    <col min="3318" max="3319" width="13.42578125" style="10" bestFit="1" customWidth="1"/>
    <col min="3320" max="3320" width="14.5703125" style="10" bestFit="1" customWidth="1"/>
    <col min="3321" max="3321" width="11.7109375" style="10" bestFit="1" customWidth="1"/>
    <col min="3322" max="3324" width="10.7109375" style="10" customWidth="1"/>
    <col min="3325" max="3325" width="11.7109375" style="10" bestFit="1" customWidth="1"/>
    <col min="3326" max="3328" width="10.7109375" style="10" customWidth="1"/>
    <col min="3329" max="3329" width="12.28515625" style="10" bestFit="1" customWidth="1"/>
    <col min="3330" max="3332" width="8.85546875" style="10"/>
    <col min="3333" max="3333" width="12.28515625" style="10" bestFit="1" customWidth="1"/>
    <col min="3334" max="3336" width="8.85546875" style="10"/>
    <col min="3337" max="3337" width="10.42578125" style="10" bestFit="1" customWidth="1"/>
    <col min="3338" max="3338" width="9.7109375" style="10" bestFit="1" customWidth="1"/>
    <col min="3339" max="3339" width="10.28515625" style="10" bestFit="1" customWidth="1"/>
    <col min="3340" max="3542" width="8.85546875" style="10"/>
    <col min="3543" max="3543" width="8.85546875" style="10" customWidth="1"/>
    <col min="3544" max="3544" width="19" style="10" customWidth="1"/>
    <col min="3545" max="3545" width="8.85546875" style="10" customWidth="1"/>
    <col min="3546" max="3546" width="4.5703125" style="10" customWidth="1"/>
    <col min="3547" max="3547" width="5.42578125" style="10" customWidth="1"/>
    <col min="3548" max="3548" width="3.85546875" style="10" customWidth="1"/>
    <col min="3549" max="3549" width="8.85546875" style="10" customWidth="1"/>
    <col min="3550" max="3550" width="4.5703125" style="10" customWidth="1"/>
    <col min="3551" max="3551" width="5.42578125" style="10" customWidth="1"/>
    <col min="3552" max="3552" width="3.85546875" style="10" customWidth="1"/>
    <col min="3553" max="3553" width="12.28515625" style="10" bestFit="1" customWidth="1"/>
    <col min="3554" max="3554" width="11.7109375" style="10" customWidth="1"/>
    <col min="3555" max="3556" width="10.42578125" style="10" customWidth="1"/>
    <col min="3557" max="3557" width="12.28515625" style="10" bestFit="1" customWidth="1"/>
    <col min="3558" max="3560" width="10.42578125" style="10" customWidth="1"/>
    <col min="3561" max="3561" width="12.28515625" style="10" bestFit="1" customWidth="1"/>
    <col min="3562" max="3562" width="14.7109375" style="10" customWidth="1"/>
    <col min="3563" max="3564" width="10.7109375" style="10" customWidth="1"/>
    <col min="3565" max="3565" width="11.7109375" style="10" bestFit="1" customWidth="1"/>
    <col min="3566" max="3568" width="10.7109375" style="10" customWidth="1"/>
    <col min="3569" max="3569" width="13" style="10" bestFit="1" customWidth="1"/>
    <col min="3570" max="3571" width="13.42578125" style="10" bestFit="1" customWidth="1"/>
    <col min="3572" max="3572" width="14.5703125" style="10" bestFit="1" customWidth="1"/>
    <col min="3573" max="3573" width="13" style="10" bestFit="1" customWidth="1"/>
    <col min="3574" max="3575" width="13.42578125" style="10" bestFit="1" customWidth="1"/>
    <col min="3576" max="3576" width="14.5703125" style="10" bestFit="1" customWidth="1"/>
    <col min="3577" max="3577" width="11.7109375" style="10" bestFit="1" customWidth="1"/>
    <col min="3578" max="3580" width="10.7109375" style="10" customWidth="1"/>
    <col min="3581" max="3581" width="11.7109375" style="10" bestFit="1" customWidth="1"/>
    <col min="3582" max="3584" width="10.7109375" style="10" customWidth="1"/>
    <col min="3585" max="3585" width="12.28515625" style="10" bestFit="1" customWidth="1"/>
    <col min="3586" max="3588" width="8.85546875" style="10"/>
    <col min="3589" max="3589" width="12.28515625" style="10" bestFit="1" customWidth="1"/>
    <col min="3590" max="3592" width="8.85546875" style="10"/>
    <col min="3593" max="3593" width="10.42578125" style="10" bestFit="1" customWidth="1"/>
    <col min="3594" max="3594" width="9.7109375" style="10" bestFit="1" customWidth="1"/>
    <col min="3595" max="3595" width="10.28515625" style="10" bestFit="1" customWidth="1"/>
    <col min="3596" max="3798" width="8.85546875" style="10"/>
    <col min="3799" max="3799" width="8.85546875" style="10" customWidth="1"/>
    <col min="3800" max="3800" width="19" style="10" customWidth="1"/>
    <col min="3801" max="3801" width="8.85546875" style="10" customWidth="1"/>
    <col min="3802" max="3802" width="4.5703125" style="10" customWidth="1"/>
    <col min="3803" max="3803" width="5.42578125" style="10" customWidth="1"/>
    <col min="3804" max="3804" width="3.85546875" style="10" customWidth="1"/>
    <col min="3805" max="3805" width="8.85546875" style="10" customWidth="1"/>
    <col min="3806" max="3806" width="4.5703125" style="10" customWidth="1"/>
    <col min="3807" max="3807" width="5.42578125" style="10" customWidth="1"/>
    <col min="3808" max="3808" width="3.85546875" style="10" customWidth="1"/>
    <col min="3809" max="3809" width="12.28515625" style="10" bestFit="1" customWidth="1"/>
    <col min="3810" max="3810" width="11.7109375" style="10" customWidth="1"/>
    <col min="3811" max="3812" width="10.42578125" style="10" customWidth="1"/>
    <col min="3813" max="3813" width="12.28515625" style="10" bestFit="1" customWidth="1"/>
    <col min="3814" max="3816" width="10.42578125" style="10" customWidth="1"/>
    <col min="3817" max="3817" width="12.28515625" style="10" bestFit="1" customWidth="1"/>
    <col min="3818" max="3818" width="14.7109375" style="10" customWidth="1"/>
    <col min="3819" max="3820" width="10.7109375" style="10" customWidth="1"/>
    <col min="3821" max="3821" width="11.7109375" style="10" bestFit="1" customWidth="1"/>
    <col min="3822" max="3824" width="10.7109375" style="10" customWidth="1"/>
    <col min="3825" max="3825" width="13" style="10" bestFit="1" customWidth="1"/>
    <col min="3826" max="3827" width="13.42578125" style="10" bestFit="1" customWidth="1"/>
    <col min="3828" max="3828" width="14.5703125" style="10" bestFit="1" customWidth="1"/>
    <col min="3829" max="3829" width="13" style="10" bestFit="1" customWidth="1"/>
    <col min="3830" max="3831" width="13.42578125" style="10" bestFit="1" customWidth="1"/>
    <col min="3832" max="3832" width="14.5703125" style="10" bestFit="1" customWidth="1"/>
    <col min="3833" max="3833" width="11.7109375" style="10" bestFit="1" customWidth="1"/>
    <col min="3834" max="3836" width="10.7109375" style="10" customWidth="1"/>
    <col min="3837" max="3837" width="11.7109375" style="10" bestFit="1" customWidth="1"/>
    <col min="3838" max="3840" width="10.7109375" style="10" customWidth="1"/>
    <col min="3841" max="3841" width="12.28515625" style="10" bestFit="1" customWidth="1"/>
    <col min="3842" max="3844" width="8.85546875" style="10"/>
    <col min="3845" max="3845" width="12.28515625" style="10" bestFit="1" customWidth="1"/>
    <col min="3846" max="3848" width="8.85546875" style="10"/>
    <col min="3849" max="3849" width="10.42578125" style="10" bestFit="1" customWidth="1"/>
    <col min="3850" max="3850" width="9.7109375" style="10" bestFit="1" customWidth="1"/>
    <col min="3851" max="3851" width="10.28515625" style="10" bestFit="1" customWidth="1"/>
    <col min="3852" max="4054" width="8.85546875" style="10"/>
    <col min="4055" max="4055" width="8.85546875" style="10" customWidth="1"/>
    <col min="4056" max="4056" width="19" style="10" customWidth="1"/>
    <col min="4057" max="4057" width="8.85546875" style="10" customWidth="1"/>
    <col min="4058" max="4058" width="4.5703125" style="10" customWidth="1"/>
    <col min="4059" max="4059" width="5.42578125" style="10" customWidth="1"/>
    <col min="4060" max="4060" width="3.85546875" style="10" customWidth="1"/>
    <col min="4061" max="4061" width="8.85546875" style="10" customWidth="1"/>
    <col min="4062" max="4062" width="4.5703125" style="10" customWidth="1"/>
    <col min="4063" max="4063" width="5.42578125" style="10" customWidth="1"/>
    <col min="4064" max="4064" width="3.85546875" style="10" customWidth="1"/>
    <col min="4065" max="4065" width="12.28515625" style="10" bestFit="1" customWidth="1"/>
    <col min="4066" max="4066" width="11.7109375" style="10" customWidth="1"/>
    <col min="4067" max="4068" width="10.42578125" style="10" customWidth="1"/>
    <col min="4069" max="4069" width="12.28515625" style="10" bestFit="1" customWidth="1"/>
    <col min="4070" max="4072" width="10.42578125" style="10" customWidth="1"/>
    <col min="4073" max="4073" width="12.28515625" style="10" bestFit="1" customWidth="1"/>
    <col min="4074" max="4074" width="14.7109375" style="10" customWidth="1"/>
    <col min="4075" max="4076" width="10.7109375" style="10" customWidth="1"/>
    <col min="4077" max="4077" width="11.7109375" style="10" bestFit="1" customWidth="1"/>
    <col min="4078" max="4080" width="10.7109375" style="10" customWidth="1"/>
    <col min="4081" max="4081" width="13" style="10" bestFit="1" customWidth="1"/>
    <col min="4082" max="4083" width="13.42578125" style="10" bestFit="1" customWidth="1"/>
    <col min="4084" max="4084" width="14.5703125" style="10" bestFit="1" customWidth="1"/>
    <col min="4085" max="4085" width="13" style="10" bestFit="1" customWidth="1"/>
    <col min="4086" max="4087" width="13.42578125" style="10" bestFit="1" customWidth="1"/>
    <col min="4088" max="4088" width="14.5703125" style="10" bestFit="1" customWidth="1"/>
    <col min="4089" max="4089" width="11.7109375" style="10" bestFit="1" customWidth="1"/>
    <col min="4090" max="4092" width="10.7109375" style="10" customWidth="1"/>
    <col min="4093" max="4093" width="11.7109375" style="10" bestFit="1" customWidth="1"/>
    <col min="4094" max="4096" width="10.7109375" style="10" customWidth="1"/>
    <col min="4097" max="4097" width="12.28515625" style="10" bestFit="1" customWidth="1"/>
    <col min="4098" max="4100" width="8.85546875" style="10"/>
    <col min="4101" max="4101" width="12.28515625" style="10" bestFit="1" customWidth="1"/>
    <col min="4102" max="4104" width="8.85546875" style="10"/>
    <col min="4105" max="4105" width="10.42578125" style="10" bestFit="1" customWidth="1"/>
    <col min="4106" max="4106" width="9.7109375" style="10" bestFit="1" customWidth="1"/>
    <col min="4107" max="4107" width="10.28515625" style="10" bestFit="1" customWidth="1"/>
    <col min="4108" max="4310" width="8.85546875" style="10"/>
    <col min="4311" max="4311" width="8.85546875" style="10" customWidth="1"/>
    <col min="4312" max="4312" width="19" style="10" customWidth="1"/>
    <col min="4313" max="4313" width="8.85546875" style="10" customWidth="1"/>
    <col min="4314" max="4314" width="4.5703125" style="10" customWidth="1"/>
    <col min="4315" max="4315" width="5.42578125" style="10" customWidth="1"/>
    <col min="4316" max="4316" width="3.85546875" style="10" customWidth="1"/>
    <col min="4317" max="4317" width="8.85546875" style="10" customWidth="1"/>
    <col min="4318" max="4318" width="4.5703125" style="10" customWidth="1"/>
    <col min="4319" max="4319" width="5.42578125" style="10" customWidth="1"/>
    <col min="4320" max="4320" width="3.85546875" style="10" customWidth="1"/>
    <col min="4321" max="4321" width="12.28515625" style="10" bestFit="1" customWidth="1"/>
    <col min="4322" max="4322" width="11.7109375" style="10" customWidth="1"/>
    <col min="4323" max="4324" width="10.42578125" style="10" customWidth="1"/>
    <col min="4325" max="4325" width="12.28515625" style="10" bestFit="1" customWidth="1"/>
    <col min="4326" max="4328" width="10.42578125" style="10" customWidth="1"/>
    <col min="4329" max="4329" width="12.28515625" style="10" bestFit="1" customWidth="1"/>
    <col min="4330" max="4330" width="14.7109375" style="10" customWidth="1"/>
    <col min="4331" max="4332" width="10.7109375" style="10" customWidth="1"/>
    <col min="4333" max="4333" width="11.7109375" style="10" bestFit="1" customWidth="1"/>
    <col min="4334" max="4336" width="10.7109375" style="10" customWidth="1"/>
    <col min="4337" max="4337" width="13" style="10" bestFit="1" customWidth="1"/>
    <col min="4338" max="4339" width="13.42578125" style="10" bestFit="1" customWidth="1"/>
    <col min="4340" max="4340" width="14.5703125" style="10" bestFit="1" customWidth="1"/>
    <col min="4341" max="4341" width="13" style="10" bestFit="1" customWidth="1"/>
    <col min="4342" max="4343" width="13.42578125" style="10" bestFit="1" customWidth="1"/>
    <col min="4344" max="4344" width="14.5703125" style="10" bestFit="1" customWidth="1"/>
    <col min="4345" max="4345" width="11.7109375" style="10" bestFit="1" customWidth="1"/>
    <col min="4346" max="4348" width="10.7109375" style="10" customWidth="1"/>
    <col min="4349" max="4349" width="11.7109375" style="10" bestFit="1" customWidth="1"/>
    <col min="4350" max="4352" width="10.7109375" style="10" customWidth="1"/>
    <col min="4353" max="4353" width="12.28515625" style="10" bestFit="1" customWidth="1"/>
    <col min="4354" max="4356" width="8.85546875" style="10"/>
    <col min="4357" max="4357" width="12.28515625" style="10" bestFit="1" customWidth="1"/>
    <col min="4358" max="4360" width="8.85546875" style="10"/>
    <col min="4361" max="4361" width="10.42578125" style="10" bestFit="1" customWidth="1"/>
    <col min="4362" max="4362" width="9.7109375" style="10" bestFit="1" customWidth="1"/>
    <col min="4363" max="4363" width="10.28515625" style="10" bestFit="1" customWidth="1"/>
    <col min="4364" max="4566" width="8.85546875" style="10"/>
    <col min="4567" max="4567" width="8.85546875" style="10" customWidth="1"/>
    <col min="4568" max="4568" width="19" style="10" customWidth="1"/>
    <col min="4569" max="4569" width="8.85546875" style="10" customWidth="1"/>
    <col min="4570" max="4570" width="4.5703125" style="10" customWidth="1"/>
    <col min="4571" max="4571" width="5.42578125" style="10" customWidth="1"/>
    <col min="4572" max="4572" width="3.85546875" style="10" customWidth="1"/>
    <col min="4573" max="4573" width="8.85546875" style="10" customWidth="1"/>
    <col min="4574" max="4574" width="4.5703125" style="10" customWidth="1"/>
    <col min="4575" max="4575" width="5.42578125" style="10" customWidth="1"/>
    <col min="4576" max="4576" width="3.85546875" style="10" customWidth="1"/>
    <col min="4577" max="4577" width="12.28515625" style="10" bestFit="1" customWidth="1"/>
    <col min="4578" max="4578" width="11.7109375" style="10" customWidth="1"/>
    <col min="4579" max="4580" width="10.42578125" style="10" customWidth="1"/>
    <col min="4581" max="4581" width="12.28515625" style="10" bestFit="1" customWidth="1"/>
    <col min="4582" max="4584" width="10.42578125" style="10" customWidth="1"/>
    <col min="4585" max="4585" width="12.28515625" style="10" bestFit="1" customWidth="1"/>
    <col min="4586" max="4586" width="14.7109375" style="10" customWidth="1"/>
    <col min="4587" max="4588" width="10.7109375" style="10" customWidth="1"/>
    <col min="4589" max="4589" width="11.7109375" style="10" bestFit="1" customWidth="1"/>
    <col min="4590" max="4592" width="10.7109375" style="10" customWidth="1"/>
    <col min="4593" max="4593" width="13" style="10" bestFit="1" customWidth="1"/>
    <col min="4594" max="4595" width="13.42578125" style="10" bestFit="1" customWidth="1"/>
    <col min="4596" max="4596" width="14.5703125" style="10" bestFit="1" customWidth="1"/>
    <col min="4597" max="4597" width="13" style="10" bestFit="1" customWidth="1"/>
    <col min="4598" max="4599" width="13.42578125" style="10" bestFit="1" customWidth="1"/>
    <col min="4600" max="4600" width="14.5703125" style="10" bestFit="1" customWidth="1"/>
    <col min="4601" max="4601" width="11.7109375" style="10" bestFit="1" customWidth="1"/>
    <col min="4602" max="4604" width="10.7109375" style="10" customWidth="1"/>
    <col min="4605" max="4605" width="11.7109375" style="10" bestFit="1" customWidth="1"/>
    <col min="4606" max="4608" width="10.7109375" style="10" customWidth="1"/>
    <col min="4609" max="4609" width="12.28515625" style="10" bestFit="1" customWidth="1"/>
    <col min="4610" max="4612" width="8.85546875" style="10"/>
    <col min="4613" max="4613" width="12.28515625" style="10" bestFit="1" customWidth="1"/>
    <col min="4614" max="4616" width="8.85546875" style="10"/>
    <col min="4617" max="4617" width="10.42578125" style="10" bestFit="1" customWidth="1"/>
    <col min="4618" max="4618" width="9.7109375" style="10" bestFit="1" customWidth="1"/>
    <col min="4619" max="4619" width="10.28515625" style="10" bestFit="1" customWidth="1"/>
    <col min="4620" max="4822" width="8.85546875" style="10"/>
    <col min="4823" max="4823" width="8.85546875" style="10" customWidth="1"/>
    <col min="4824" max="4824" width="19" style="10" customWidth="1"/>
    <col min="4825" max="4825" width="8.85546875" style="10" customWidth="1"/>
    <col min="4826" max="4826" width="4.5703125" style="10" customWidth="1"/>
    <col min="4827" max="4827" width="5.42578125" style="10" customWidth="1"/>
    <col min="4828" max="4828" width="3.85546875" style="10" customWidth="1"/>
    <col min="4829" max="4829" width="8.85546875" style="10" customWidth="1"/>
    <col min="4830" max="4830" width="4.5703125" style="10" customWidth="1"/>
    <col min="4831" max="4831" width="5.42578125" style="10" customWidth="1"/>
    <col min="4832" max="4832" width="3.85546875" style="10" customWidth="1"/>
    <col min="4833" max="4833" width="12.28515625" style="10" bestFit="1" customWidth="1"/>
    <col min="4834" max="4834" width="11.7109375" style="10" customWidth="1"/>
    <col min="4835" max="4836" width="10.42578125" style="10" customWidth="1"/>
    <col min="4837" max="4837" width="12.28515625" style="10" bestFit="1" customWidth="1"/>
    <col min="4838" max="4840" width="10.42578125" style="10" customWidth="1"/>
    <col min="4841" max="4841" width="12.28515625" style="10" bestFit="1" customWidth="1"/>
    <col min="4842" max="4842" width="14.7109375" style="10" customWidth="1"/>
    <col min="4843" max="4844" width="10.7109375" style="10" customWidth="1"/>
    <col min="4845" max="4845" width="11.7109375" style="10" bestFit="1" customWidth="1"/>
    <col min="4846" max="4848" width="10.7109375" style="10" customWidth="1"/>
    <col min="4849" max="4849" width="13" style="10" bestFit="1" customWidth="1"/>
    <col min="4850" max="4851" width="13.42578125" style="10" bestFit="1" customWidth="1"/>
    <col min="4852" max="4852" width="14.5703125" style="10" bestFit="1" customWidth="1"/>
    <col min="4853" max="4853" width="13" style="10" bestFit="1" customWidth="1"/>
    <col min="4854" max="4855" width="13.42578125" style="10" bestFit="1" customWidth="1"/>
    <col min="4856" max="4856" width="14.5703125" style="10" bestFit="1" customWidth="1"/>
    <col min="4857" max="4857" width="11.7109375" style="10" bestFit="1" customWidth="1"/>
    <col min="4858" max="4860" width="10.7109375" style="10" customWidth="1"/>
    <col min="4861" max="4861" width="11.7109375" style="10" bestFit="1" customWidth="1"/>
    <col min="4862" max="4864" width="10.7109375" style="10" customWidth="1"/>
    <col min="4865" max="4865" width="12.28515625" style="10" bestFit="1" customWidth="1"/>
    <col min="4866" max="4868" width="8.85546875" style="10"/>
    <col min="4869" max="4869" width="12.28515625" style="10" bestFit="1" customWidth="1"/>
    <col min="4870" max="4872" width="8.85546875" style="10"/>
    <col min="4873" max="4873" width="10.42578125" style="10" bestFit="1" customWidth="1"/>
    <col min="4874" max="4874" width="9.7109375" style="10" bestFit="1" customWidth="1"/>
    <col min="4875" max="4875" width="10.28515625" style="10" bestFit="1" customWidth="1"/>
    <col min="4876" max="5078" width="8.85546875" style="10"/>
    <col min="5079" max="5079" width="8.85546875" style="10" customWidth="1"/>
    <col min="5080" max="5080" width="19" style="10" customWidth="1"/>
    <col min="5081" max="5081" width="8.85546875" style="10" customWidth="1"/>
    <col min="5082" max="5082" width="4.5703125" style="10" customWidth="1"/>
    <col min="5083" max="5083" width="5.42578125" style="10" customWidth="1"/>
    <col min="5084" max="5084" width="3.85546875" style="10" customWidth="1"/>
    <col min="5085" max="5085" width="8.85546875" style="10" customWidth="1"/>
    <col min="5086" max="5086" width="4.5703125" style="10" customWidth="1"/>
    <col min="5087" max="5087" width="5.42578125" style="10" customWidth="1"/>
    <col min="5088" max="5088" width="3.85546875" style="10" customWidth="1"/>
    <col min="5089" max="5089" width="12.28515625" style="10" bestFit="1" customWidth="1"/>
    <col min="5090" max="5090" width="11.7109375" style="10" customWidth="1"/>
    <col min="5091" max="5092" width="10.42578125" style="10" customWidth="1"/>
    <col min="5093" max="5093" width="12.28515625" style="10" bestFit="1" customWidth="1"/>
    <col min="5094" max="5096" width="10.42578125" style="10" customWidth="1"/>
    <col min="5097" max="5097" width="12.28515625" style="10" bestFit="1" customWidth="1"/>
    <col min="5098" max="5098" width="14.7109375" style="10" customWidth="1"/>
    <col min="5099" max="5100" width="10.7109375" style="10" customWidth="1"/>
    <col min="5101" max="5101" width="11.7109375" style="10" bestFit="1" customWidth="1"/>
    <col min="5102" max="5104" width="10.7109375" style="10" customWidth="1"/>
    <col min="5105" max="5105" width="13" style="10" bestFit="1" customWidth="1"/>
    <col min="5106" max="5107" width="13.42578125" style="10" bestFit="1" customWidth="1"/>
    <col min="5108" max="5108" width="14.5703125" style="10" bestFit="1" customWidth="1"/>
    <col min="5109" max="5109" width="13" style="10" bestFit="1" customWidth="1"/>
    <col min="5110" max="5111" width="13.42578125" style="10" bestFit="1" customWidth="1"/>
    <col min="5112" max="5112" width="14.5703125" style="10" bestFit="1" customWidth="1"/>
    <col min="5113" max="5113" width="11.7109375" style="10" bestFit="1" customWidth="1"/>
    <col min="5114" max="5116" width="10.7109375" style="10" customWidth="1"/>
    <col min="5117" max="5117" width="11.7109375" style="10" bestFit="1" customWidth="1"/>
    <col min="5118" max="5120" width="10.7109375" style="10" customWidth="1"/>
    <col min="5121" max="5121" width="12.28515625" style="10" bestFit="1" customWidth="1"/>
    <col min="5122" max="5124" width="8.85546875" style="10"/>
    <col min="5125" max="5125" width="12.28515625" style="10" bestFit="1" customWidth="1"/>
    <col min="5126" max="5128" width="8.85546875" style="10"/>
    <col min="5129" max="5129" width="10.42578125" style="10" bestFit="1" customWidth="1"/>
    <col min="5130" max="5130" width="9.7109375" style="10" bestFit="1" customWidth="1"/>
    <col min="5131" max="5131" width="10.28515625" style="10" bestFit="1" customWidth="1"/>
    <col min="5132" max="5334" width="8.85546875" style="10"/>
    <col min="5335" max="5335" width="8.85546875" style="10" customWidth="1"/>
    <col min="5336" max="5336" width="19" style="10" customWidth="1"/>
    <col min="5337" max="5337" width="8.85546875" style="10" customWidth="1"/>
    <col min="5338" max="5338" width="4.5703125" style="10" customWidth="1"/>
    <col min="5339" max="5339" width="5.42578125" style="10" customWidth="1"/>
    <col min="5340" max="5340" width="3.85546875" style="10" customWidth="1"/>
    <col min="5341" max="5341" width="8.85546875" style="10" customWidth="1"/>
    <col min="5342" max="5342" width="4.5703125" style="10" customWidth="1"/>
    <col min="5343" max="5343" width="5.42578125" style="10" customWidth="1"/>
    <col min="5344" max="5344" width="3.85546875" style="10" customWidth="1"/>
    <col min="5345" max="5345" width="12.28515625" style="10" bestFit="1" customWidth="1"/>
    <col min="5346" max="5346" width="11.7109375" style="10" customWidth="1"/>
    <col min="5347" max="5348" width="10.42578125" style="10" customWidth="1"/>
    <col min="5349" max="5349" width="12.28515625" style="10" bestFit="1" customWidth="1"/>
    <col min="5350" max="5352" width="10.42578125" style="10" customWidth="1"/>
    <col min="5353" max="5353" width="12.28515625" style="10" bestFit="1" customWidth="1"/>
    <col min="5354" max="5354" width="14.7109375" style="10" customWidth="1"/>
    <col min="5355" max="5356" width="10.7109375" style="10" customWidth="1"/>
    <col min="5357" max="5357" width="11.7109375" style="10" bestFit="1" customWidth="1"/>
    <col min="5358" max="5360" width="10.7109375" style="10" customWidth="1"/>
    <col min="5361" max="5361" width="13" style="10" bestFit="1" customWidth="1"/>
    <col min="5362" max="5363" width="13.42578125" style="10" bestFit="1" customWidth="1"/>
    <col min="5364" max="5364" width="14.5703125" style="10" bestFit="1" customWidth="1"/>
    <col min="5365" max="5365" width="13" style="10" bestFit="1" customWidth="1"/>
    <col min="5366" max="5367" width="13.42578125" style="10" bestFit="1" customWidth="1"/>
    <col min="5368" max="5368" width="14.5703125" style="10" bestFit="1" customWidth="1"/>
    <col min="5369" max="5369" width="11.7109375" style="10" bestFit="1" customWidth="1"/>
    <col min="5370" max="5372" width="10.7109375" style="10" customWidth="1"/>
    <col min="5373" max="5373" width="11.7109375" style="10" bestFit="1" customWidth="1"/>
    <col min="5374" max="5376" width="10.7109375" style="10" customWidth="1"/>
    <col min="5377" max="5377" width="12.28515625" style="10" bestFit="1" customWidth="1"/>
    <col min="5378" max="5380" width="8.85546875" style="10"/>
    <col min="5381" max="5381" width="12.28515625" style="10" bestFit="1" customWidth="1"/>
    <col min="5382" max="5384" width="8.85546875" style="10"/>
    <col min="5385" max="5385" width="10.42578125" style="10" bestFit="1" customWidth="1"/>
    <col min="5386" max="5386" width="9.7109375" style="10" bestFit="1" customWidth="1"/>
    <col min="5387" max="5387" width="10.28515625" style="10" bestFit="1" customWidth="1"/>
    <col min="5388" max="5590" width="8.85546875" style="10"/>
    <col min="5591" max="5591" width="8.85546875" style="10" customWidth="1"/>
    <col min="5592" max="5592" width="19" style="10" customWidth="1"/>
    <col min="5593" max="5593" width="8.85546875" style="10" customWidth="1"/>
    <col min="5594" max="5594" width="4.5703125" style="10" customWidth="1"/>
    <col min="5595" max="5595" width="5.42578125" style="10" customWidth="1"/>
    <col min="5596" max="5596" width="3.85546875" style="10" customWidth="1"/>
    <col min="5597" max="5597" width="8.85546875" style="10" customWidth="1"/>
    <col min="5598" max="5598" width="4.5703125" style="10" customWidth="1"/>
    <col min="5599" max="5599" width="5.42578125" style="10" customWidth="1"/>
    <col min="5600" max="5600" width="3.85546875" style="10" customWidth="1"/>
    <col min="5601" max="5601" width="12.28515625" style="10" bestFit="1" customWidth="1"/>
    <col min="5602" max="5602" width="11.7109375" style="10" customWidth="1"/>
    <col min="5603" max="5604" width="10.42578125" style="10" customWidth="1"/>
    <col min="5605" max="5605" width="12.28515625" style="10" bestFit="1" customWidth="1"/>
    <col min="5606" max="5608" width="10.42578125" style="10" customWidth="1"/>
    <col min="5609" max="5609" width="12.28515625" style="10" bestFit="1" customWidth="1"/>
    <col min="5610" max="5610" width="14.7109375" style="10" customWidth="1"/>
    <col min="5611" max="5612" width="10.7109375" style="10" customWidth="1"/>
    <col min="5613" max="5613" width="11.7109375" style="10" bestFit="1" customWidth="1"/>
    <col min="5614" max="5616" width="10.7109375" style="10" customWidth="1"/>
    <col min="5617" max="5617" width="13" style="10" bestFit="1" customWidth="1"/>
    <col min="5618" max="5619" width="13.42578125" style="10" bestFit="1" customWidth="1"/>
    <col min="5620" max="5620" width="14.5703125" style="10" bestFit="1" customWidth="1"/>
    <col min="5621" max="5621" width="13" style="10" bestFit="1" customWidth="1"/>
    <col min="5622" max="5623" width="13.42578125" style="10" bestFit="1" customWidth="1"/>
    <col min="5624" max="5624" width="14.5703125" style="10" bestFit="1" customWidth="1"/>
    <col min="5625" max="5625" width="11.7109375" style="10" bestFit="1" customWidth="1"/>
    <col min="5626" max="5628" width="10.7109375" style="10" customWidth="1"/>
    <col min="5629" max="5629" width="11.7109375" style="10" bestFit="1" customWidth="1"/>
    <col min="5630" max="5632" width="10.7109375" style="10" customWidth="1"/>
    <col min="5633" max="5633" width="12.28515625" style="10" bestFit="1" customWidth="1"/>
    <col min="5634" max="5636" width="8.85546875" style="10"/>
    <col min="5637" max="5637" width="12.28515625" style="10" bestFit="1" customWidth="1"/>
    <col min="5638" max="5640" width="8.85546875" style="10"/>
    <col min="5641" max="5641" width="10.42578125" style="10" bestFit="1" customWidth="1"/>
    <col min="5642" max="5642" width="9.7109375" style="10" bestFit="1" customWidth="1"/>
    <col min="5643" max="5643" width="10.28515625" style="10" bestFit="1" customWidth="1"/>
    <col min="5644" max="5846" width="8.85546875" style="10"/>
    <col min="5847" max="5847" width="8.85546875" style="10" customWidth="1"/>
    <col min="5848" max="5848" width="19" style="10" customWidth="1"/>
    <col min="5849" max="5849" width="8.85546875" style="10" customWidth="1"/>
    <col min="5850" max="5850" width="4.5703125" style="10" customWidth="1"/>
    <col min="5851" max="5851" width="5.42578125" style="10" customWidth="1"/>
    <col min="5852" max="5852" width="3.85546875" style="10" customWidth="1"/>
    <col min="5853" max="5853" width="8.85546875" style="10" customWidth="1"/>
    <col min="5854" max="5854" width="4.5703125" style="10" customWidth="1"/>
    <col min="5855" max="5855" width="5.42578125" style="10" customWidth="1"/>
    <col min="5856" max="5856" width="3.85546875" style="10" customWidth="1"/>
    <col min="5857" max="5857" width="12.28515625" style="10" bestFit="1" customWidth="1"/>
    <col min="5858" max="5858" width="11.7109375" style="10" customWidth="1"/>
    <col min="5859" max="5860" width="10.42578125" style="10" customWidth="1"/>
    <col min="5861" max="5861" width="12.28515625" style="10" bestFit="1" customWidth="1"/>
    <col min="5862" max="5864" width="10.42578125" style="10" customWidth="1"/>
    <col min="5865" max="5865" width="12.28515625" style="10" bestFit="1" customWidth="1"/>
    <col min="5866" max="5866" width="14.7109375" style="10" customWidth="1"/>
    <col min="5867" max="5868" width="10.7109375" style="10" customWidth="1"/>
    <col min="5869" max="5869" width="11.7109375" style="10" bestFit="1" customWidth="1"/>
    <col min="5870" max="5872" width="10.7109375" style="10" customWidth="1"/>
    <col min="5873" max="5873" width="13" style="10" bestFit="1" customWidth="1"/>
    <col min="5874" max="5875" width="13.42578125" style="10" bestFit="1" customWidth="1"/>
    <col min="5876" max="5876" width="14.5703125" style="10" bestFit="1" customWidth="1"/>
    <col min="5877" max="5877" width="13" style="10" bestFit="1" customWidth="1"/>
    <col min="5878" max="5879" width="13.42578125" style="10" bestFit="1" customWidth="1"/>
    <col min="5880" max="5880" width="14.5703125" style="10" bestFit="1" customWidth="1"/>
    <col min="5881" max="5881" width="11.7109375" style="10" bestFit="1" customWidth="1"/>
    <col min="5882" max="5884" width="10.7109375" style="10" customWidth="1"/>
    <col min="5885" max="5885" width="11.7109375" style="10" bestFit="1" customWidth="1"/>
    <col min="5886" max="5888" width="10.7109375" style="10" customWidth="1"/>
    <col min="5889" max="5889" width="12.28515625" style="10" bestFit="1" customWidth="1"/>
    <col min="5890" max="5892" width="8.85546875" style="10"/>
    <col min="5893" max="5893" width="12.28515625" style="10" bestFit="1" customWidth="1"/>
    <col min="5894" max="5896" width="8.85546875" style="10"/>
    <col min="5897" max="5897" width="10.42578125" style="10" bestFit="1" customWidth="1"/>
    <col min="5898" max="5898" width="9.7109375" style="10" bestFit="1" customWidth="1"/>
    <col min="5899" max="5899" width="10.28515625" style="10" bestFit="1" customWidth="1"/>
    <col min="5900" max="6102" width="8.85546875" style="10"/>
    <col min="6103" max="6103" width="8.85546875" style="10" customWidth="1"/>
    <col min="6104" max="6104" width="19" style="10" customWidth="1"/>
    <col min="6105" max="6105" width="8.85546875" style="10" customWidth="1"/>
    <col min="6106" max="6106" width="4.5703125" style="10" customWidth="1"/>
    <col min="6107" max="6107" width="5.42578125" style="10" customWidth="1"/>
    <col min="6108" max="6108" width="3.85546875" style="10" customWidth="1"/>
    <col min="6109" max="6109" width="8.85546875" style="10" customWidth="1"/>
    <col min="6110" max="6110" width="4.5703125" style="10" customWidth="1"/>
    <col min="6111" max="6111" width="5.42578125" style="10" customWidth="1"/>
    <col min="6112" max="6112" width="3.85546875" style="10" customWidth="1"/>
    <col min="6113" max="6113" width="12.28515625" style="10" bestFit="1" customWidth="1"/>
    <col min="6114" max="6114" width="11.7109375" style="10" customWidth="1"/>
    <col min="6115" max="6116" width="10.42578125" style="10" customWidth="1"/>
    <col min="6117" max="6117" width="12.28515625" style="10" bestFit="1" customWidth="1"/>
    <col min="6118" max="6120" width="10.42578125" style="10" customWidth="1"/>
    <col min="6121" max="6121" width="12.28515625" style="10" bestFit="1" customWidth="1"/>
    <col min="6122" max="6122" width="14.7109375" style="10" customWidth="1"/>
    <col min="6123" max="6124" width="10.7109375" style="10" customWidth="1"/>
    <col min="6125" max="6125" width="11.7109375" style="10" bestFit="1" customWidth="1"/>
    <col min="6126" max="6128" width="10.7109375" style="10" customWidth="1"/>
    <col min="6129" max="6129" width="13" style="10" bestFit="1" customWidth="1"/>
    <col min="6130" max="6131" width="13.42578125" style="10" bestFit="1" customWidth="1"/>
    <col min="6132" max="6132" width="14.5703125" style="10" bestFit="1" customWidth="1"/>
    <col min="6133" max="6133" width="13" style="10" bestFit="1" customWidth="1"/>
    <col min="6134" max="6135" width="13.42578125" style="10" bestFit="1" customWidth="1"/>
    <col min="6136" max="6136" width="14.5703125" style="10" bestFit="1" customWidth="1"/>
    <col min="6137" max="6137" width="11.7109375" style="10" bestFit="1" customWidth="1"/>
    <col min="6138" max="6140" width="10.7109375" style="10" customWidth="1"/>
    <col min="6141" max="6141" width="11.7109375" style="10" bestFit="1" customWidth="1"/>
    <col min="6142" max="6144" width="10.7109375" style="10" customWidth="1"/>
    <col min="6145" max="6145" width="12.28515625" style="10" bestFit="1" customWidth="1"/>
    <col min="6146" max="6148" width="8.85546875" style="10"/>
    <col min="6149" max="6149" width="12.28515625" style="10" bestFit="1" customWidth="1"/>
    <col min="6150" max="6152" width="8.85546875" style="10"/>
    <col min="6153" max="6153" width="10.42578125" style="10" bestFit="1" customWidth="1"/>
    <col min="6154" max="6154" width="9.7109375" style="10" bestFit="1" customWidth="1"/>
    <col min="6155" max="6155" width="10.28515625" style="10" bestFit="1" customWidth="1"/>
    <col min="6156" max="6358" width="8.85546875" style="10"/>
    <col min="6359" max="6359" width="8.85546875" style="10" customWidth="1"/>
    <col min="6360" max="6360" width="19" style="10" customWidth="1"/>
    <col min="6361" max="6361" width="8.85546875" style="10" customWidth="1"/>
    <col min="6362" max="6362" width="4.5703125" style="10" customWidth="1"/>
    <col min="6363" max="6363" width="5.42578125" style="10" customWidth="1"/>
    <col min="6364" max="6364" width="3.85546875" style="10" customWidth="1"/>
    <col min="6365" max="6365" width="8.85546875" style="10" customWidth="1"/>
    <col min="6366" max="6366" width="4.5703125" style="10" customWidth="1"/>
    <col min="6367" max="6367" width="5.42578125" style="10" customWidth="1"/>
    <col min="6368" max="6368" width="3.85546875" style="10" customWidth="1"/>
    <col min="6369" max="6369" width="12.28515625" style="10" bestFit="1" customWidth="1"/>
    <col min="6370" max="6370" width="11.7109375" style="10" customWidth="1"/>
    <col min="6371" max="6372" width="10.42578125" style="10" customWidth="1"/>
    <col min="6373" max="6373" width="12.28515625" style="10" bestFit="1" customWidth="1"/>
    <col min="6374" max="6376" width="10.42578125" style="10" customWidth="1"/>
    <col min="6377" max="6377" width="12.28515625" style="10" bestFit="1" customWidth="1"/>
    <col min="6378" max="6378" width="14.7109375" style="10" customWidth="1"/>
    <col min="6379" max="6380" width="10.7109375" style="10" customWidth="1"/>
    <col min="6381" max="6381" width="11.7109375" style="10" bestFit="1" customWidth="1"/>
    <col min="6382" max="6384" width="10.7109375" style="10" customWidth="1"/>
    <col min="6385" max="6385" width="13" style="10" bestFit="1" customWidth="1"/>
    <col min="6386" max="6387" width="13.42578125" style="10" bestFit="1" customWidth="1"/>
    <col min="6388" max="6388" width="14.5703125" style="10" bestFit="1" customWidth="1"/>
    <col min="6389" max="6389" width="13" style="10" bestFit="1" customWidth="1"/>
    <col min="6390" max="6391" width="13.42578125" style="10" bestFit="1" customWidth="1"/>
    <col min="6392" max="6392" width="14.5703125" style="10" bestFit="1" customWidth="1"/>
    <col min="6393" max="6393" width="11.7109375" style="10" bestFit="1" customWidth="1"/>
    <col min="6394" max="6396" width="10.7109375" style="10" customWidth="1"/>
    <col min="6397" max="6397" width="11.7109375" style="10" bestFit="1" customWidth="1"/>
    <col min="6398" max="6400" width="10.7109375" style="10" customWidth="1"/>
    <col min="6401" max="6401" width="12.28515625" style="10" bestFit="1" customWidth="1"/>
    <col min="6402" max="6404" width="8.85546875" style="10"/>
    <col min="6405" max="6405" width="12.28515625" style="10" bestFit="1" customWidth="1"/>
    <col min="6406" max="6408" width="8.85546875" style="10"/>
    <col min="6409" max="6409" width="10.42578125" style="10" bestFit="1" customWidth="1"/>
    <col min="6410" max="6410" width="9.7109375" style="10" bestFit="1" customWidth="1"/>
    <col min="6411" max="6411" width="10.28515625" style="10" bestFit="1" customWidth="1"/>
    <col min="6412" max="6614" width="8.85546875" style="10"/>
    <col min="6615" max="6615" width="8.85546875" style="10" customWidth="1"/>
    <col min="6616" max="6616" width="19" style="10" customWidth="1"/>
    <col min="6617" max="6617" width="8.85546875" style="10" customWidth="1"/>
    <col min="6618" max="6618" width="4.5703125" style="10" customWidth="1"/>
    <col min="6619" max="6619" width="5.42578125" style="10" customWidth="1"/>
    <col min="6620" max="6620" width="3.85546875" style="10" customWidth="1"/>
    <col min="6621" max="6621" width="8.85546875" style="10" customWidth="1"/>
    <col min="6622" max="6622" width="4.5703125" style="10" customWidth="1"/>
    <col min="6623" max="6623" width="5.42578125" style="10" customWidth="1"/>
    <col min="6624" max="6624" width="3.85546875" style="10" customWidth="1"/>
    <col min="6625" max="6625" width="12.28515625" style="10" bestFit="1" customWidth="1"/>
    <col min="6626" max="6626" width="11.7109375" style="10" customWidth="1"/>
    <col min="6627" max="6628" width="10.42578125" style="10" customWidth="1"/>
    <col min="6629" max="6629" width="12.28515625" style="10" bestFit="1" customWidth="1"/>
    <col min="6630" max="6632" width="10.42578125" style="10" customWidth="1"/>
    <col min="6633" max="6633" width="12.28515625" style="10" bestFit="1" customWidth="1"/>
    <col min="6634" max="6634" width="14.7109375" style="10" customWidth="1"/>
    <col min="6635" max="6636" width="10.7109375" style="10" customWidth="1"/>
    <col min="6637" max="6637" width="11.7109375" style="10" bestFit="1" customWidth="1"/>
    <col min="6638" max="6640" width="10.7109375" style="10" customWidth="1"/>
    <col min="6641" max="6641" width="13" style="10" bestFit="1" customWidth="1"/>
    <col min="6642" max="6643" width="13.42578125" style="10" bestFit="1" customWidth="1"/>
    <col min="6644" max="6644" width="14.5703125" style="10" bestFit="1" customWidth="1"/>
    <col min="6645" max="6645" width="13" style="10" bestFit="1" customWidth="1"/>
    <col min="6646" max="6647" width="13.42578125" style="10" bestFit="1" customWidth="1"/>
    <col min="6648" max="6648" width="14.5703125" style="10" bestFit="1" customWidth="1"/>
    <col min="6649" max="6649" width="11.7109375" style="10" bestFit="1" customWidth="1"/>
    <col min="6650" max="6652" width="10.7109375" style="10" customWidth="1"/>
    <col min="6653" max="6653" width="11.7109375" style="10" bestFit="1" customWidth="1"/>
    <col min="6654" max="6656" width="10.7109375" style="10" customWidth="1"/>
    <col min="6657" max="6657" width="12.28515625" style="10" bestFit="1" customWidth="1"/>
    <col min="6658" max="6660" width="8.85546875" style="10"/>
    <col min="6661" max="6661" width="12.28515625" style="10" bestFit="1" customWidth="1"/>
    <col min="6662" max="6664" width="8.85546875" style="10"/>
    <col min="6665" max="6665" width="10.42578125" style="10" bestFit="1" customWidth="1"/>
    <col min="6666" max="6666" width="9.7109375" style="10" bestFit="1" customWidth="1"/>
    <col min="6667" max="6667" width="10.28515625" style="10" bestFit="1" customWidth="1"/>
    <col min="6668" max="6870" width="8.85546875" style="10"/>
    <col min="6871" max="6871" width="8.85546875" style="10" customWidth="1"/>
    <col min="6872" max="6872" width="19" style="10" customWidth="1"/>
    <col min="6873" max="6873" width="8.85546875" style="10" customWidth="1"/>
    <col min="6874" max="6874" width="4.5703125" style="10" customWidth="1"/>
    <col min="6875" max="6875" width="5.42578125" style="10" customWidth="1"/>
    <col min="6876" max="6876" width="3.85546875" style="10" customWidth="1"/>
    <col min="6877" max="6877" width="8.85546875" style="10" customWidth="1"/>
    <col min="6878" max="6878" width="4.5703125" style="10" customWidth="1"/>
    <col min="6879" max="6879" width="5.42578125" style="10" customWidth="1"/>
    <col min="6880" max="6880" width="3.85546875" style="10" customWidth="1"/>
    <col min="6881" max="6881" width="12.28515625" style="10" bestFit="1" customWidth="1"/>
    <col min="6882" max="6882" width="11.7109375" style="10" customWidth="1"/>
    <col min="6883" max="6884" width="10.42578125" style="10" customWidth="1"/>
    <col min="6885" max="6885" width="12.28515625" style="10" bestFit="1" customWidth="1"/>
    <col min="6886" max="6888" width="10.42578125" style="10" customWidth="1"/>
    <col min="6889" max="6889" width="12.28515625" style="10" bestFit="1" customWidth="1"/>
    <col min="6890" max="6890" width="14.7109375" style="10" customWidth="1"/>
    <col min="6891" max="6892" width="10.7109375" style="10" customWidth="1"/>
    <col min="6893" max="6893" width="11.7109375" style="10" bestFit="1" customWidth="1"/>
    <col min="6894" max="6896" width="10.7109375" style="10" customWidth="1"/>
    <col min="6897" max="6897" width="13" style="10" bestFit="1" customWidth="1"/>
    <col min="6898" max="6899" width="13.42578125" style="10" bestFit="1" customWidth="1"/>
    <col min="6900" max="6900" width="14.5703125" style="10" bestFit="1" customWidth="1"/>
    <col min="6901" max="6901" width="13" style="10" bestFit="1" customWidth="1"/>
    <col min="6902" max="6903" width="13.42578125" style="10" bestFit="1" customWidth="1"/>
    <col min="6904" max="6904" width="14.5703125" style="10" bestFit="1" customWidth="1"/>
    <col min="6905" max="6905" width="11.7109375" style="10" bestFit="1" customWidth="1"/>
    <col min="6906" max="6908" width="10.7109375" style="10" customWidth="1"/>
    <col min="6909" max="6909" width="11.7109375" style="10" bestFit="1" customWidth="1"/>
    <col min="6910" max="6912" width="10.7109375" style="10" customWidth="1"/>
    <col min="6913" max="6913" width="12.28515625" style="10" bestFit="1" customWidth="1"/>
    <col min="6914" max="6916" width="8.85546875" style="10"/>
    <col min="6917" max="6917" width="12.28515625" style="10" bestFit="1" customWidth="1"/>
    <col min="6918" max="6920" width="8.85546875" style="10"/>
    <col min="6921" max="6921" width="10.42578125" style="10" bestFit="1" customWidth="1"/>
    <col min="6922" max="6922" width="9.7109375" style="10" bestFit="1" customWidth="1"/>
    <col min="6923" max="6923" width="10.28515625" style="10" bestFit="1" customWidth="1"/>
    <col min="6924" max="7126" width="8.85546875" style="10"/>
    <col min="7127" max="7127" width="8.85546875" style="10" customWidth="1"/>
    <col min="7128" max="7128" width="19" style="10" customWidth="1"/>
    <col min="7129" max="7129" width="8.85546875" style="10" customWidth="1"/>
    <col min="7130" max="7130" width="4.5703125" style="10" customWidth="1"/>
    <col min="7131" max="7131" width="5.42578125" style="10" customWidth="1"/>
    <col min="7132" max="7132" width="3.85546875" style="10" customWidth="1"/>
    <col min="7133" max="7133" width="8.85546875" style="10" customWidth="1"/>
    <col min="7134" max="7134" width="4.5703125" style="10" customWidth="1"/>
    <col min="7135" max="7135" width="5.42578125" style="10" customWidth="1"/>
    <col min="7136" max="7136" width="3.85546875" style="10" customWidth="1"/>
    <col min="7137" max="7137" width="12.28515625" style="10" bestFit="1" customWidth="1"/>
    <col min="7138" max="7138" width="11.7109375" style="10" customWidth="1"/>
    <col min="7139" max="7140" width="10.42578125" style="10" customWidth="1"/>
    <col min="7141" max="7141" width="12.28515625" style="10" bestFit="1" customWidth="1"/>
    <col min="7142" max="7144" width="10.42578125" style="10" customWidth="1"/>
    <col min="7145" max="7145" width="12.28515625" style="10" bestFit="1" customWidth="1"/>
    <col min="7146" max="7146" width="14.7109375" style="10" customWidth="1"/>
    <col min="7147" max="7148" width="10.7109375" style="10" customWidth="1"/>
    <col min="7149" max="7149" width="11.7109375" style="10" bestFit="1" customWidth="1"/>
    <col min="7150" max="7152" width="10.7109375" style="10" customWidth="1"/>
    <col min="7153" max="7153" width="13" style="10" bestFit="1" customWidth="1"/>
    <col min="7154" max="7155" width="13.42578125" style="10" bestFit="1" customWidth="1"/>
    <col min="7156" max="7156" width="14.5703125" style="10" bestFit="1" customWidth="1"/>
    <col min="7157" max="7157" width="13" style="10" bestFit="1" customWidth="1"/>
    <col min="7158" max="7159" width="13.42578125" style="10" bestFit="1" customWidth="1"/>
    <col min="7160" max="7160" width="14.5703125" style="10" bestFit="1" customWidth="1"/>
    <col min="7161" max="7161" width="11.7109375" style="10" bestFit="1" customWidth="1"/>
    <col min="7162" max="7164" width="10.7109375" style="10" customWidth="1"/>
    <col min="7165" max="7165" width="11.7109375" style="10" bestFit="1" customWidth="1"/>
    <col min="7166" max="7168" width="10.7109375" style="10" customWidth="1"/>
    <col min="7169" max="7169" width="12.28515625" style="10" bestFit="1" customWidth="1"/>
    <col min="7170" max="7172" width="8.85546875" style="10"/>
    <col min="7173" max="7173" width="12.28515625" style="10" bestFit="1" customWidth="1"/>
    <col min="7174" max="7176" width="8.85546875" style="10"/>
    <col min="7177" max="7177" width="10.42578125" style="10" bestFit="1" customWidth="1"/>
    <col min="7178" max="7178" width="9.7109375" style="10" bestFit="1" customWidth="1"/>
    <col min="7179" max="7179" width="10.28515625" style="10" bestFit="1" customWidth="1"/>
    <col min="7180" max="7382" width="8.85546875" style="10"/>
    <col min="7383" max="7383" width="8.85546875" style="10" customWidth="1"/>
    <col min="7384" max="7384" width="19" style="10" customWidth="1"/>
    <col min="7385" max="7385" width="8.85546875" style="10" customWidth="1"/>
    <col min="7386" max="7386" width="4.5703125" style="10" customWidth="1"/>
    <col min="7387" max="7387" width="5.42578125" style="10" customWidth="1"/>
    <col min="7388" max="7388" width="3.85546875" style="10" customWidth="1"/>
    <col min="7389" max="7389" width="8.85546875" style="10" customWidth="1"/>
    <col min="7390" max="7390" width="4.5703125" style="10" customWidth="1"/>
    <col min="7391" max="7391" width="5.42578125" style="10" customWidth="1"/>
    <col min="7392" max="7392" width="3.85546875" style="10" customWidth="1"/>
    <col min="7393" max="7393" width="12.28515625" style="10" bestFit="1" customWidth="1"/>
    <col min="7394" max="7394" width="11.7109375" style="10" customWidth="1"/>
    <col min="7395" max="7396" width="10.42578125" style="10" customWidth="1"/>
    <col min="7397" max="7397" width="12.28515625" style="10" bestFit="1" customWidth="1"/>
    <col min="7398" max="7400" width="10.42578125" style="10" customWidth="1"/>
    <col min="7401" max="7401" width="12.28515625" style="10" bestFit="1" customWidth="1"/>
    <col min="7402" max="7402" width="14.7109375" style="10" customWidth="1"/>
    <col min="7403" max="7404" width="10.7109375" style="10" customWidth="1"/>
    <col min="7405" max="7405" width="11.7109375" style="10" bestFit="1" customWidth="1"/>
    <col min="7406" max="7408" width="10.7109375" style="10" customWidth="1"/>
    <col min="7409" max="7409" width="13" style="10" bestFit="1" customWidth="1"/>
    <col min="7410" max="7411" width="13.42578125" style="10" bestFit="1" customWidth="1"/>
    <col min="7412" max="7412" width="14.5703125" style="10" bestFit="1" customWidth="1"/>
    <col min="7413" max="7413" width="13" style="10" bestFit="1" customWidth="1"/>
    <col min="7414" max="7415" width="13.42578125" style="10" bestFit="1" customWidth="1"/>
    <col min="7416" max="7416" width="14.5703125" style="10" bestFit="1" customWidth="1"/>
    <col min="7417" max="7417" width="11.7109375" style="10" bestFit="1" customWidth="1"/>
    <col min="7418" max="7420" width="10.7109375" style="10" customWidth="1"/>
    <col min="7421" max="7421" width="11.7109375" style="10" bestFit="1" customWidth="1"/>
    <col min="7422" max="7424" width="10.7109375" style="10" customWidth="1"/>
    <col min="7425" max="7425" width="12.28515625" style="10" bestFit="1" customWidth="1"/>
    <col min="7426" max="7428" width="8.85546875" style="10"/>
    <col min="7429" max="7429" width="12.28515625" style="10" bestFit="1" customWidth="1"/>
    <col min="7430" max="7432" width="8.85546875" style="10"/>
    <col min="7433" max="7433" width="10.42578125" style="10" bestFit="1" customWidth="1"/>
    <col min="7434" max="7434" width="9.7109375" style="10" bestFit="1" customWidth="1"/>
    <col min="7435" max="7435" width="10.28515625" style="10" bestFit="1" customWidth="1"/>
    <col min="7436" max="7638" width="8.85546875" style="10"/>
    <col min="7639" max="7639" width="8.85546875" style="10" customWidth="1"/>
    <col min="7640" max="7640" width="19" style="10" customWidth="1"/>
    <col min="7641" max="7641" width="8.85546875" style="10" customWidth="1"/>
    <col min="7642" max="7642" width="4.5703125" style="10" customWidth="1"/>
    <col min="7643" max="7643" width="5.42578125" style="10" customWidth="1"/>
    <col min="7644" max="7644" width="3.85546875" style="10" customWidth="1"/>
    <col min="7645" max="7645" width="8.85546875" style="10" customWidth="1"/>
    <col min="7646" max="7646" width="4.5703125" style="10" customWidth="1"/>
    <col min="7647" max="7647" width="5.42578125" style="10" customWidth="1"/>
    <col min="7648" max="7648" width="3.85546875" style="10" customWidth="1"/>
    <col min="7649" max="7649" width="12.28515625" style="10" bestFit="1" customWidth="1"/>
    <col min="7650" max="7650" width="11.7109375" style="10" customWidth="1"/>
    <col min="7651" max="7652" width="10.42578125" style="10" customWidth="1"/>
    <col min="7653" max="7653" width="12.28515625" style="10" bestFit="1" customWidth="1"/>
    <col min="7654" max="7656" width="10.42578125" style="10" customWidth="1"/>
    <col min="7657" max="7657" width="12.28515625" style="10" bestFit="1" customWidth="1"/>
    <col min="7658" max="7658" width="14.7109375" style="10" customWidth="1"/>
    <col min="7659" max="7660" width="10.7109375" style="10" customWidth="1"/>
    <col min="7661" max="7661" width="11.7109375" style="10" bestFit="1" customWidth="1"/>
    <col min="7662" max="7664" width="10.7109375" style="10" customWidth="1"/>
    <col min="7665" max="7665" width="13" style="10" bestFit="1" customWidth="1"/>
    <col min="7666" max="7667" width="13.42578125" style="10" bestFit="1" customWidth="1"/>
    <col min="7668" max="7668" width="14.5703125" style="10" bestFit="1" customWidth="1"/>
    <col min="7669" max="7669" width="13" style="10" bestFit="1" customWidth="1"/>
    <col min="7670" max="7671" width="13.42578125" style="10" bestFit="1" customWidth="1"/>
    <col min="7672" max="7672" width="14.5703125" style="10" bestFit="1" customWidth="1"/>
    <col min="7673" max="7673" width="11.7109375" style="10" bestFit="1" customWidth="1"/>
    <col min="7674" max="7676" width="10.7109375" style="10" customWidth="1"/>
    <col min="7677" max="7677" width="11.7109375" style="10" bestFit="1" customWidth="1"/>
    <col min="7678" max="7680" width="10.7109375" style="10" customWidth="1"/>
    <col min="7681" max="7681" width="12.28515625" style="10" bestFit="1" customWidth="1"/>
    <col min="7682" max="7684" width="8.85546875" style="10"/>
    <col min="7685" max="7685" width="12.28515625" style="10" bestFit="1" customWidth="1"/>
    <col min="7686" max="7688" width="8.85546875" style="10"/>
    <col min="7689" max="7689" width="10.42578125" style="10" bestFit="1" customWidth="1"/>
    <col min="7690" max="7690" width="9.7109375" style="10" bestFit="1" customWidth="1"/>
    <col min="7691" max="7691" width="10.28515625" style="10" bestFit="1" customWidth="1"/>
    <col min="7692" max="7894" width="8.85546875" style="10"/>
    <col min="7895" max="7895" width="8.85546875" style="10" customWidth="1"/>
    <col min="7896" max="7896" width="19" style="10" customWidth="1"/>
    <col min="7897" max="7897" width="8.85546875" style="10" customWidth="1"/>
    <col min="7898" max="7898" width="4.5703125" style="10" customWidth="1"/>
    <col min="7899" max="7899" width="5.42578125" style="10" customWidth="1"/>
    <col min="7900" max="7900" width="3.85546875" style="10" customWidth="1"/>
    <col min="7901" max="7901" width="8.85546875" style="10" customWidth="1"/>
    <col min="7902" max="7902" width="4.5703125" style="10" customWidth="1"/>
    <col min="7903" max="7903" width="5.42578125" style="10" customWidth="1"/>
    <col min="7904" max="7904" width="3.85546875" style="10" customWidth="1"/>
    <col min="7905" max="7905" width="12.28515625" style="10" bestFit="1" customWidth="1"/>
    <col min="7906" max="7906" width="11.7109375" style="10" customWidth="1"/>
    <col min="7907" max="7908" width="10.42578125" style="10" customWidth="1"/>
    <col min="7909" max="7909" width="12.28515625" style="10" bestFit="1" customWidth="1"/>
    <col min="7910" max="7912" width="10.42578125" style="10" customWidth="1"/>
    <col min="7913" max="7913" width="12.28515625" style="10" bestFit="1" customWidth="1"/>
    <col min="7914" max="7914" width="14.7109375" style="10" customWidth="1"/>
    <col min="7915" max="7916" width="10.7109375" style="10" customWidth="1"/>
    <col min="7917" max="7917" width="11.7109375" style="10" bestFit="1" customWidth="1"/>
    <col min="7918" max="7920" width="10.7109375" style="10" customWidth="1"/>
    <col min="7921" max="7921" width="13" style="10" bestFit="1" customWidth="1"/>
    <col min="7922" max="7923" width="13.42578125" style="10" bestFit="1" customWidth="1"/>
    <col min="7924" max="7924" width="14.5703125" style="10" bestFit="1" customWidth="1"/>
    <col min="7925" max="7925" width="13" style="10" bestFit="1" customWidth="1"/>
    <col min="7926" max="7927" width="13.42578125" style="10" bestFit="1" customWidth="1"/>
    <col min="7928" max="7928" width="14.5703125" style="10" bestFit="1" customWidth="1"/>
    <col min="7929" max="7929" width="11.7109375" style="10" bestFit="1" customWidth="1"/>
    <col min="7930" max="7932" width="10.7109375" style="10" customWidth="1"/>
    <col min="7933" max="7933" width="11.7109375" style="10" bestFit="1" customWidth="1"/>
    <col min="7934" max="7936" width="10.7109375" style="10" customWidth="1"/>
    <col min="7937" max="7937" width="12.28515625" style="10" bestFit="1" customWidth="1"/>
    <col min="7938" max="7940" width="8.85546875" style="10"/>
    <col min="7941" max="7941" width="12.28515625" style="10" bestFit="1" customWidth="1"/>
    <col min="7942" max="7944" width="8.85546875" style="10"/>
    <col min="7945" max="7945" width="10.42578125" style="10" bestFit="1" customWidth="1"/>
    <col min="7946" max="7946" width="9.7109375" style="10" bestFit="1" customWidth="1"/>
    <col min="7947" max="7947" width="10.28515625" style="10" bestFit="1" customWidth="1"/>
    <col min="7948" max="8150" width="8.85546875" style="10"/>
    <col min="8151" max="8151" width="8.85546875" style="10" customWidth="1"/>
    <col min="8152" max="8152" width="19" style="10" customWidth="1"/>
    <col min="8153" max="8153" width="8.85546875" style="10" customWidth="1"/>
    <col min="8154" max="8154" width="4.5703125" style="10" customWidth="1"/>
    <col min="8155" max="8155" width="5.42578125" style="10" customWidth="1"/>
    <col min="8156" max="8156" width="3.85546875" style="10" customWidth="1"/>
    <col min="8157" max="8157" width="8.85546875" style="10" customWidth="1"/>
    <col min="8158" max="8158" width="4.5703125" style="10" customWidth="1"/>
    <col min="8159" max="8159" width="5.42578125" style="10" customWidth="1"/>
    <col min="8160" max="8160" width="3.85546875" style="10" customWidth="1"/>
    <col min="8161" max="8161" width="12.28515625" style="10" bestFit="1" customWidth="1"/>
    <col min="8162" max="8162" width="11.7109375" style="10" customWidth="1"/>
    <col min="8163" max="8164" width="10.42578125" style="10" customWidth="1"/>
    <col min="8165" max="8165" width="12.28515625" style="10" bestFit="1" customWidth="1"/>
    <col min="8166" max="8168" width="10.42578125" style="10" customWidth="1"/>
    <col min="8169" max="8169" width="12.28515625" style="10" bestFit="1" customWidth="1"/>
    <col min="8170" max="8170" width="14.7109375" style="10" customWidth="1"/>
    <col min="8171" max="8172" width="10.7109375" style="10" customWidth="1"/>
    <col min="8173" max="8173" width="11.7109375" style="10" bestFit="1" customWidth="1"/>
    <col min="8174" max="8176" width="10.7109375" style="10" customWidth="1"/>
    <col min="8177" max="8177" width="13" style="10" bestFit="1" customWidth="1"/>
    <col min="8178" max="8179" width="13.42578125" style="10" bestFit="1" customWidth="1"/>
    <col min="8180" max="8180" width="14.5703125" style="10" bestFit="1" customWidth="1"/>
    <col min="8181" max="8181" width="13" style="10" bestFit="1" customWidth="1"/>
    <col min="8182" max="8183" width="13.42578125" style="10" bestFit="1" customWidth="1"/>
    <col min="8184" max="8184" width="14.5703125" style="10" bestFit="1" customWidth="1"/>
    <col min="8185" max="8185" width="11.7109375" style="10" bestFit="1" customWidth="1"/>
    <col min="8186" max="8188" width="10.7109375" style="10" customWidth="1"/>
    <col min="8189" max="8189" width="11.7109375" style="10" bestFit="1" customWidth="1"/>
    <col min="8190" max="8192" width="10.7109375" style="10" customWidth="1"/>
    <col min="8193" max="8193" width="12.28515625" style="10" bestFit="1" customWidth="1"/>
    <col min="8194" max="8196" width="8.85546875" style="10"/>
    <col min="8197" max="8197" width="12.28515625" style="10" bestFit="1" customWidth="1"/>
    <col min="8198" max="8200" width="8.85546875" style="10"/>
    <col min="8201" max="8201" width="10.42578125" style="10" bestFit="1" customWidth="1"/>
    <col min="8202" max="8202" width="9.7109375" style="10" bestFit="1" customWidth="1"/>
    <col min="8203" max="8203" width="10.28515625" style="10" bestFit="1" customWidth="1"/>
    <col min="8204" max="8406" width="8.85546875" style="10"/>
    <col min="8407" max="8407" width="8.85546875" style="10" customWidth="1"/>
    <col min="8408" max="8408" width="19" style="10" customWidth="1"/>
    <col min="8409" max="8409" width="8.85546875" style="10" customWidth="1"/>
    <col min="8410" max="8410" width="4.5703125" style="10" customWidth="1"/>
    <col min="8411" max="8411" width="5.42578125" style="10" customWidth="1"/>
    <col min="8412" max="8412" width="3.85546875" style="10" customWidth="1"/>
    <col min="8413" max="8413" width="8.85546875" style="10" customWidth="1"/>
    <col min="8414" max="8414" width="4.5703125" style="10" customWidth="1"/>
    <col min="8415" max="8415" width="5.42578125" style="10" customWidth="1"/>
    <col min="8416" max="8416" width="3.85546875" style="10" customWidth="1"/>
    <col min="8417" max="8417" width="12.28515625" style="10" bestFit="1" customWidth="1"/>
    <col min="8418" max="8418" width="11.7109375" style="10" customWidth="1"/>
    <col min="8419" max="8420" width="10.42578125" style="10" customWidth="1"/>
    <col min="8421" max="8421" width="12.28515625" style="10" bestFit="1" customWidth="1"/>
    <col min="8422" max="8424" width="10.42578125" style="10" customWidth="1"/>
    <col min="8425" max="8425" width="12.28515625" style="10" bestFit="1" customWidth="1"/>
    <col min="8426" max="8426" width="14.7109375" style="10" customWidth="1"/>
    <col min="8427" max="8428" width="10.7109375" style="10" customWidth="1"/>
    <col min="8429" max="8429" width="11.7109375" style="10" bestFit="1" customWidth="1"/>
    <col min="8430" max="8432" width="10.7109375" style="10" customWidth="1"/>
    <col min="8433" max="8433" width="13" style="10" bestFit="1" customWidth="1"/>
    <col min="8434" max="8435" width="13.42578125" style="10" bestFit="1" customWidth="1"/>
    <col min="8436" max="8436" width="14.5703125" style="10" bestFit="1" customWidth="1"/>
    <col min="8437" max="8437" width="13" style="10" bestFit="1" customWidth="1"/>
    <col min="8438" max="8439" width="13.42578125" style="10" bestFit="1" customWidth="1"/>
    <col min="8440" max="8440" width="14.5703125" style="10" bestFit="1" customWidth="1"/>
    <col min="8441" max="8441" width="11.7109375" style="10" bestFit="1" customWidth="1"/>
    <col min="8442" max="8444" width="10.7109375" style="10" customWidth="1"/>
    <col min="8445" max="8445" width="11.7109375" style="10" bestFit="1" customWidth="1"/>
    <col min="8446" max="8448" width="10.7109375" style="10" customWidth="1"/>
    <col min="8449" max="8449" width="12.28515625" style="10" bestFit="1" customWidth="1"/>
    <col min="8450" max="8452" width="8.85546875" style="10"/>
    <col min="8453" max="8453" width="12.28515625" style="10" bestFit="1" customWidth="1"/>
    <col min="8454" max="8456" width="8.85546875" style="10"/>
    <col min="8457" max="8457" width="10.42578125" style="10" bestFit="1" customWidth="1"/>
    <col min="8458" max="8458" width="9.7109375" style="10" bestFit="1" customWidth="1"/>
    <col min="8459" max="8459" width="10.28515625" style="10" bestFit="1" customWidth="1"/>
    <col min="8460" max="8662" width="8.85546875" style="10"/>
    <col min="8663" max="8663" width="8.85546875" style="10" customWidth="1"/>
    <col min="8664" max="8664" width="19" style="10" customWidth="1"/>
    <col min="8665" max="8665" width="8.85546875" style="10" customWidth="1"/>
    <col min="8666" max="8666" width="4.5703125" style="10" customWidth="1"/>
    <col min="8667" max="8667" width="5.42578125" style="10" customWidth="1"/>
    <col min="8668" max="8668" width="3.85546875" style="10" customWidth="1"/>
    <col min="8669" max="8669" width="8.85546875" style="10" customWidth="1"/>
    <col min="8670" max="8670" width="4.5703125" style="10" customWidth="1"/>
    <col min="8671" max="8671" width="5.42578125" style="10" customWidth="1"/>
    <col min="8672" max="8672" width="3.85546875" style="10" customWidth="1"/>
    <col min="8673" max="8673" width="12.28515625" style="10" bestFit="1" customWidth="1"/>
    <col min="8674" max="8674" width="11.7109375" style="10" customWidth="1"/>
    <col min="8675" max="8676" width="10.42578125" style="10" customWidth="1"/>
    <col min="8677" max="8677" width="12.28515625" style="10" bestFit="1" customWidth="1"/>
    <col min="8678" max="8680" width="10.42578125" style="10" customWidth="1"/>
    <col min="8681" max="8681" width="12.28515625" style="10" bestFit="1" customWidth="1"/>
    <col min="8682" max="8682" width="14.7109375" style="10" customWidth="1"/>
    <col min="8683" max="8684" width="10.7109375" style="10" customWidth="1"/>
    <col min="8685" max="8685" width="11.7109375" style="10" bestFit="1" customWidth="1"/>
    <col min="8686" max="8688" width="10.7109375" style="10" customWidth="1"/>
    <col min="8689" max="8689" width="13" style="10" bestFit="1" customWidth="1"/>
    <col min="8690" max="8691" width="13.42578125" style="10" bestFit="1" customWidth="1"/>
    <col min="8692" max="8692" width="14.5703125" style="10" bestFit="1" customWidth="1"/>
    <col min="8693" max="8693" width="13" style="10" bestFit="1" customWidth="1"/>
    <col min="8694" max="8695" width="13.42578125" style="10" bestFit="1" customWidth="1"/>
    <col min="8696" max="8696" width="14.5703125" style="10" bestFit="1" customWidth="1"/>
    <col min="8697" max="8697" width="11.7109375" style="10" bestFit="1" customWidth="1"/>
    <col min="8698" max="8700" width="10.7109375" style="10" customWidth="1"/>
    <col min="8701" max="8701" width="11.7109375" style="10" bestFit="1" customWidth="1"/>
    <col min="8702" max="8704" width="10.7109375" style="10" customWidth="1"/>
    <col min="8705" max="8705" width="12.28515625" style="10" bestFit="1" customWidth="1"/>
    <col min="8706" max="8708" width="8.85546875" style="10"/>
    <col min="8709" max="8709" width="12.28515625" style="10" bestFit="1" customWidth="1"/>
    <col min="8710" max="8712" width="8.85546875" style="10"/>
    <col min="8713" max="8713" width="10.42578125" style="10" bestFit="1" customWidth="1"/>
    <col min="8714" max="8714" width="9.7109375" style="10" bestFit="1" customWidth="1"/>
    <col min="8715" max="8715" width="10.28515625" style="10" bestFit="1" customWidth="1"/>
    <col min="8716" max="8918" width="8.85546875" style="10"/>
    <col min="8919" max="8919" width="8.85546875" style="10" customWidth="1"/>
    <col min="8920" max="8920" width="19" style="10" customWidth="1"/>
    <col min="8921" max="8921" width="8.85546875" style="10" customWidth="1"/>
    <col min="8922" max="8922" width="4.5703125" style="10" customWidth="1"/>
    <col min="8923" max="8923" width="5.42578125" style="10" customWidth="1"/>
    <col min="8924" max="8924" width="3.85546875" style="10" customWidth="1"/>
    <col min="8925" max="8925" width="8.85546875" style="10" customWidth="1"/>
    <col min="8926" max="8926" width="4.5703125" style="10" customWidth="1"/>
    <col min="8927" max="8927" width="5.42578125" style="10" customWidth="1"/>
    <col min="8928" max="8928" width="3.85546875" style="10" customWidth="1"/>
    <col min="8929" max="8929" width="12.28515625" style="10" bestFit="1" customWidth="1"/>
    <col min="8930" max="8930" width="11.7109375" style="10" customWidth="1"/>
    <col min="8931" max="8932" width="10.42578125" style="10" customWidth="1"/>
    <col min="8933" max="8933" width="12.28515625" style="10" bestFit="1" customWidth="1"/>
    <col min="8934" max="8936" width="10.42578125" style="10" customWidth="1"/>
    <col min="8937" max="8937" width="12.28515625" style="10" bestFit="1" customWidth="1"/>
    <col min="8938" max="8938" width="14.7109375" style="10" customWidth="1"/>
    <col min="8939" max="8940" width="10.7109375" style="10" customWidth="1"/>
    <col min="8941" max="8941" width="11.7109375" style="10" bestFit="1" customWidth="1"/>
    <col min="8942" max="8944" width="10.7109375" style="10" customWidth="1"/>
    <col min="8945" max="8945" width="13" style="10" bestFit="1" customWidth="1"/>
    <col min="8946" max="8947" width="13.42578125" style="10" bestFit="1" customWidth="1"/>
    <col min="8948" max="8948" width="14.5703125" style="10" bestFit="1" customWidth="1"/>
    <col min="8949" max="8949" width="13" style="10" bestFit="1" customWidth="1"/>
    <col min="8950" max="8951" width="13.42578125" style="10" bestFit="1" customWidth="1"/>
    <col min="8952" max="8952" width="14.5703125" style="10" bestFit="1" customWidth="1"/>
    <col min="8953" max="8953" width="11.7109375" style="10" bestFit="1" customWidth="1"/>
    <col min="8954" max="8956" width="10.7109375" style="10" customWidth="1"/>
    <col min="8957" max="8957" width="11.7109375" style="10" bestFit="1" customWidth="1"/>
    <col min="8958" max="8960" width="10.7109375" style="10" customWidth="1"/>
    <col min="8961" max="8961" width="12.28515625" style="10" bestFit="1" customWidth="1"/>
    <col min="8962" max="8964" width="8.85546875" style="10"/>
    <col min="8965" max="8965" width="12.28515625" style="10" bestFit="1" customWidth="1"/>
    <col min="8966" max="8968" width="8.85546875" style="10"/>
    <col min="8969" max="8969" width="10.42578125" style="10" bestFit="1" customWidth="1"/>
    <col min="8970" max="8970" width="9.7109375" style="10" bestFit="1" customWidth="1"/>
    <col min="8971" max="8971" width="10.28515625" style="10" bestFit="1" customWidth="1"/>
    <col min="8972" max="9174" width="8.85546875" style="10"/>
    <col min="9175" max="9175" width="8.85546875" style="10" customWidth="1"/>
    <col min="9176" max="9176" width="19" style="10" customWidth="1"/>
    <col min="9177" max="9177" width="8.85546875" style="10" customWidth="1"/>
    <col min="9178" max="9178" width="4.5703125" style="10" customWidth="1"/>
    <col min="9179" max="9179" width="5.42578125" style="10" customWidth="1"/>
    <col min="9180" max="9180" width="3.85546875" style="10" customWidth="1"/>
    <col min="9181" max="9181" width="8.85546875" style="10" customWidth="1"/>
    <col min="9182" max="9182" width="4.5703125" style="10" customWidth="1"/>
    <col min="9183" max="9183" width="5.42578125" style="10" customWidth="1"/>
    <col min="9184" max="9184" width="3.85546875" style="10" customWidth="1"/>
    <col min="9185" max="9185" width="12.28515625" style="10" bestFit="1" customWidth="1"/>
    <col min="9186" max="9186" width="11.7109375" style="10" customWidth="1"/>
    <col min="9187" max="9188" width="10.42578125" style="10" customWidth="1"/>
    <col min="9189" max="9189" width="12.28515625" style="10" bestFit="1" customWidth="1"/>
    <col min="9190" max="9192" width="10.42578125" style="10" customWidth="1"/>
    <col min="9193" max="9193" width="12.28515625" style="10" bestFit="1" customWidth="1"/>
    <col min="9194" max="9194" width="14.7109375" style="10" customWidth="1"/>
    <col min="9195" max="9196" width="10.7109375" style="10" customWidth="1"/>
    <col min="9197" max="9197" width="11.7109375" style="10" bestFit="1" customWidth="1"/>
    <col min="9198" max="9200" width="10.7109375" style="10" customWidth="1"/>
    <col min="9201" max="9201" width="13" style="10" bestFit="1" customWidth="1"/>
    <col min="9202" max="9203" width="13.42578125" style="10" bestFit="1" customWidth="1"/>
    <col min="9204" max="9204" width="14.5703125" style="10" bestFit="1" customWidth="1"/>
    <col min="9205" max="9205" width="13" style="10" bestFit="1" customWidth="1"/>
    <col min="9206" max="9207" width="13.42578125" style="10" bestFit="1" customWidth="1"/>
    <col min="9208" max="9208" width="14.5703125" style="10" bestFit="1" customWidth="1"/>
    <col min="9209" max="9209" width="11.7109375" style="10" bestFit="1" customWidth="1"/>
    <col min="9210" max="9212" width="10.7109375" style="10" customWidth="1"/>
    <col min="9213" max="9213" width="11.7109375" style="10" bestFit="1" customWidth="1"/>
    <col min="9214" max="9216" width="10.7109375" style="10" customWidth="1"/>
    <col min="9217" max="9217" width="12.28515625" style="10" bestFit="1" customWidth="1"/>
    <col min="9218" max="9220" width="8.85546875" style="10"/>
    <col min="9221" max="9221" width="12.28515625" style="10" bestFit="1" customWidth="1"/>
    <col min="9222" max="9224" width="8.85546875" style="10"/>
    <col min="9225" max="9225" width="10.42578125" style="10" bestFit="1" customWidth="1"/>
    <col min="9226" max="9226" width="9.7109375" style="10" bestFit="1" customWidth="1"/>
    <col min="9227" max="9227" width="10.28515625" style="10" bestFit="1" customWidth="1"/>
    <col min="9228" max="9430" width="8.85546875" style="10"/>
    <col min="9431" max="9431" width="8.85546875" style="10" customWidth="1"/>
    <col min="9432" max="9432" width="19" style="10" customWidth="1"/>
    <col min="9433" max="9433" width="8.85546875" style="10" customWidth="1"/>
    <col min="9434" max="9434" width="4.5703125" style="10" customWidth="1"/>
    <col min="9435" max="9435" width="5.42578125" style="10" customWidth="1"/>
    <col min="9436" max="9436" width="3.85546875" style="10" customWidth="1"/>
    <col min="9437" max="9437" width="8.85546875" style="10" customWidth="1"/>
    <col min="9438" max="9438" width="4.5703125" style="10" customWidth="1"/>
    <col min="9439" max="9439" width="5.42578125" style="10" customWidth="1"/>
    <col min="9440" max="9440" width="3.85546875" style="10" customWidth="1"/>
    <col min="9441" max="9441" width="12.28515625" style="10" bestFit="1" customWidth="1"/>
    <col min="9442" max="9442" width="11.7109375" style="10" customWidth="1"/>
    <col min="9443" max="9444" width="10.42578125" style="10" customWidth="1"/>
    <col min="9445" max="9445" width="12.28515625" style="10" bestFit="1" customWidth="1"/>
    <col min="9446" max="9448" width="10.42578125" style="10" customWidth="1"/>
    <col min="9449" max="9449" width="12.28515625" style="10" bestFit="1" customWidth="1"/>
    <col min="9450" max="9450" width="14.7109375" style="10" customWidth="1"/>
    <col min="9451" max="9452" width="10.7109375" style="10" customWidth="1"/>
    <col min="9453" max="9453" width="11.7109375" style="10" bestFit="1" customWidth="1"/>
    <col min="9454" max="9456" width="10.7109375" style="10" customWidth="1"/>
    <col min="9457" max="9457" width="13" style="10" bestFit="1" customWidth="1"/>
    <col min="9458" max="9459" width="13.42578125" style="10" bestFit="1" customWidth="1"/>
    <col min="9460" max="9460" width="14.5703125" style="10" bestFit="1" customWidth="1"/>
    <col min="9461" max="9461" width="13" style="10" bestFit="1" customWidth="1"/>
    <col min="9462" max="9463" width="13.42578125" style="10" bestFit="1" customWidth="1"/>
    <col min="9464" max="9464" width="14.5703125" style="10" bestFit="1" customWidth="1"/>
    <col min="9465" max="9465" width="11.7109375" style="10" bestFit="1" customWidth="1"/>
    <col min="9466" max="9468" width="10.7109375" style="10" customWidth="1"/>
    <col min="9469" max="9469" width="11.7109375" style="10" bestFit="1" customWidth="1"/>
    <col min="9470" max="9472" width="10.7109375" style="10" customWidth="1"/>
    <col min="9473" max="9473" width="12.28515625" style="10" bestFit="1" customWidth="1"/>
    <col min="9474" max="9476" width="8.85546875" style="10"/>
    <col min="9477" max="9477" width="12.28515625" style="10" bestFit="1" customWidth="1"/>
    <col min="9478" max="9480" width="8.85546875" style="10"/>
    <col min="9481" max="9481" width="10.42578125" style="10" bestFit="1" customWidth="1"/>
    <col min="9482" max="9482" width="9.7109375" style="10" bestFit="1" customWidth="1"/>
    <col min="9483" max="9483" width="10.28515625" style="10" bestFit="1" customWidth="1"/>
    <col min="9484" max="9686" width="8.85546875" style="10"/>
    <col min="9687" max="9687" width="8.85546875" style="10" customWidth="1"/>
    <col min="9688" max="9688" width="19" style="10" customWidth="1"/>
    <col min="9689" max="9689" width="8.85546875" style="10" customWidth="1"/>
    <col min="9690" max="9690" width="4.5703125" style="10" customWidth="1"/>
    <col min="9691" max="9691" width="5.42578125" style="10" customWidth="1"/>
    <col min="9692" max="9692" width="3.85546875" style="10" customWidth="1"/>
    <col min="9693" max="9693" width="8.85546875" style="10" customWidth="1"/>
    <col min="9694" max="9694" width="4.5703125" style="10" customWidth="1"/>
    <col min="9695" max="9695" width="5.42578125" style="10" customWidth="1"/>
    <col min="9696" max="9696" width="3.85546875" style="10" customWidth="1"/>
    <col min="9697" max="9697" width="12.28515625" style="10" bestFit="1" customWidth="1"/>
    <col min="9698" max="9698" width="11.7109375" style="10" customWidth="1"/>
    <col min="9699" max="9700" width="10.42578125" style="10" customWidth="1"/>
    <col min="9701" max="9701" width="12.28515625" style="10" bestFit="1" customWidth="1"/>
    <col min="9702" max="9704" width="10.42578125" style="10" customWidth="1"/>
    <col min="9705" max="9705" width="12.28515625" style="10" bestFit="1" customWidth="1"/>
    <col min="9706" max="9706" width="14.7109375" style="10" customWidth="1"/>
    <col min="9707" max="9708" width="10.7109375" style="10" customWidth="1"/>
    <col min="9709" max="9709" width="11.7109375" style="10" bestFit="1" customWidth="1"/>
    <col min="9710" max="9712" width="10.7109375" style="10" customWidth="1"/>
    <col min="9713" max="9713" width="13" style="10" bestFit="1" customWidth="1"/>
    <col min="9714" max="9715" width="13.42578125" style="10" bestFit="1" customWidth="1"/>
    <col min="9716" max="9716" width="14.5703125" style="10" bestFit="1" customWidth="1"/>
    <col min="9717" max="9717" width="13" style="10" bestFit="1" customWidth="1"/>
    <col min="9718" max="9719" width="13.42578125" style="10" bestFit="1" customWidth="1"/>
    <col min="9720" max="9720" width="14.5703125" style="10" bestFit="1" customWidth="1"/>
    <col min="9721" max="9721" width="11.7109375" style="10" bestFit="1" customWidth="1"/>
    <col min="9722" max="9724" width="10.7109375" style="10" customWidth="1"/>
    <col min="9725" max="9725" width="11.7109375" style="10" bestFit="1" customWidth="1"/>
    <col min="9726" max="9728" width="10.7109375" style="10" customWidth="1"/>
    <col min="9729" max="9729" width="12.28515625" style="10" bestFit="1" customWidth="1"/>
    <col min="9730" max="9732" width="8.85546875" style="10"/>
    <col min="9733" max="9733" width="12.28515625" style="10" bestFit="1" customWidth="1"/>
    <col min="9734" max="9736" width="8.85546875" style="10"/>
    <col min="9737" max="9737" width="10.42578125" style="10" bestFit="1" customWidth="1"/>
    <col min="9738" max="9738" width="9.7109375" style="10" bestFit="1" customWidth="1"/>
    <col min="9739" max="9739" width="10.28515625" style="10" bestFit="1" customWidth="1"/>
    <col min="9740" max="9942" width="8.85546875" style="10"/>
    <col min="9943" max="9943" width="8.85546875" style="10" customWidth="1"/>
    <col min="9944" max="9944" width="19" style="10" customWidth="1"/>
    <col min="9945" max="9945" width="8.85546875" style="10" customWidth="1"/>
    <col min="9946" max="9946" width="4.5703125" style="10" customWidth="1"/>
    <col min="9947" max="9947" width="5.42578125" style="10" customWidth="1"/>
    <col min="9948" max="9948" width="3.85546875" style="10" customWidth="1"/>
    <col min="9949" max="9949" width="8.85546875" style="10" customWidth="1"/>
    <col min="9950" max="9950" width="4.5703125" style="10" customWidth="1"/>
    <col min="9951" max="9951" width="5.42578125" style="10" customWidth="1"/>
    <col min="9952" max="9952" width="3.85546875" style="10" customWidth="1"/>
    <col min="9953" max="9953" width="12.28515625" style="10" bestFit="1" customWidth="1"/>
    <col min="9954" max="9954" width="11.7109375" style="10" customWidth="1"/>
    <col min="9955" max="9956" width="10.42578125" style="10" customWidth="1"/>
    <col min="9957" max="9957" width="12.28515625" style="10" bestFit="1" customWidth="1"/>
    <col min="9958" max="9960" width="10.42578125" style="10" customWidth="1"/>
    <col min="9961" max="9961" width="12.28515625" style="10" bestFit="1" customWidth="1"/>
    <col min="9962" max="9962" width="14.7109375" style="10" customWidth="1"/>
    <col min="9963" max="9964" width="10.7109375" style="10" customWidth="1"/>
    <col min="9965" max="9965" width="11.7109375" style="10" bestFit="1" customWidth="1"/>
    <col min="9966" max="9968" width="10.7109375" style="10" customWidth="1"/>
    <col min="9969" max="9969" width="13" style="10" bestFit="1" customWidth="1"/>
    <col min="9970" max="9971" width="13.42578125" style="10" bestFit="1" customWidth="1"/>
    <col min="9972" max="9972" width="14.5703125" style="10" bestFit="1" customWidth="1"/>
    <col min="9973" max="9973" width="13" style="10" bestFit="1" customWidth="1"/>
    <col min="9974" max="9975" width="13.42578125" style="10" bestFit="1" customWidth="1"/>
    <col min="9976" max="9976" width="14.5703125" style="10" bestFit="1" customWidth="1"/>
    <col min="9977" max="9977" width="11.7109375" style="10" bestFit="1" customWidth="1"/>
    <col min="9978" max="9980" width="10.7109375" style="10" customWidth="1"/>
    <col min="9981" max="9981" width="11.7109375" style="10" bestFit="1" customWidth="1"/>
    <col min="9982" max="9984" width="10.7109375" style="10" customWidth="1"/>
    <col min="9985" max="9985" width="12.28515625" style="10" bestFit="1" customWidth="1"/>
    <col min="9986" max="9988" width="8.85546875" style="10"/>
    <col min="9989" max="9989" width="12.28515625" style="10" bestFit="1" customWidth="1"/>
    <col min="9990" max="9992" width="8.85546875" style="10"/>
    <col min="9993" max="9993" width="10.42578125" style="10" bestFit="1" customWidth="1"/>
    <col min="9994" max="9994" width="9.7109375" style="10" bestFit="1" customWidth="1"/>
    <col min="9995" max="9995" width="10.28515625" style="10" bestFit="1" customWidth="1"/>
    <col min="9996" max="10198" width="8.85546875" style="10"/>
    <col min="10199" max="10199" width="8.85546875" style="10" customWidth="1"/>
    <col min="10200" max="10200" width="19" style="10" customWidth="1"/>
    <col min="10201" max="10201" width="8.85546875" style="10" customWidth="1"/>
    <col min="10202" max="10202" width="4.5703125" style="10" customWidth="1"/>
    <col min="10203" max="10203" width="5.42578125" style="10" customWidth="1"/>
    <col min="10204" max="10204" width="3.85546875" style="10" customWidth="1"/>
    <col min="10205" max="10205" width="8.85546875" style="10" customWidth="1"/>
    <col min="10206" max="10206" width="4.5703125" style="10" customWidth="1"/>
    <col min="10207" max="10207" width="5.42578125" style="10" customWidth="1"/>
    <col min="10208" max="10208" width="3.85546875" style="10" customWidth="1"/>
    <col min="10209" max="10209" width="12.28515625" style="10" bestFit="1" customWidth="1"/>
    <col min="10210" max="10210" width="11.7109375" style="10" customWidth="1"/>
    <col min="10211" max="10212" width="10.42578125" style="10" customWidth="1"/>
    <col min="10213" max="10213" width="12.28515625" style="10" bestFit="1" customWidth="1"/>
    <col min="10214" max="10216" width="10.42578125" style="10" customWidth="1"/>
    <col min="10217" max="10217" width="12.28515625" style="10" bestFit="1" customWidth="1"/>
    <col min="10218" max="10218" width="14.7109375" style="10" customWidth="1"/>
    <col min="10219" max="10220" width="10.7109375" style="10" customWidth="1"/>
    <col min="10221" max="10221" width="11.7109375" style="10" bestFit="1" customWidth="1"/>
    <col min="10222" max="10224" width="10.7109375" style="10" customWidth="1"/>
    <col min="10225" max="10225" width="13" style="10" bestFit="1" customWidth="1"/>
    <col min="10226" max="10227" width="13.42578125" style="10" bestFit="1" customWidth="1"/>
    <col min="10228" max="10228" width="14.5703125" style="10" bestFit="1" customWidth="1"/>
    <col min="10229" max="10229" width="13" style="10" bestFit="1" customWidth="1"/>
    <col min="10230" max="10231" width="13.42578125" style="10" bestFit="1" customWidth="1"/>
    <col min="10232" max="10232" width="14.5703125" style="10" bestFit="1" customWidth="1"/>
    <col min="10233" max="10233" width="11.7109375" style="10" bestFit="1" customWidth="1"/>
    <col min="10234" max="10236" width="10.7109375" style="10" customWidth="1"/>
    <col min="10237" max="10237" width="11.7109375" style="10" bestFit="1" customWidth="1"/>
    <col min="10238" max="10240" width="10.7109375" style="10" customWidth="1"/>
    <col min="10241" max="10241" width="12.28515625" style="10" bestFit="1" customWidth="1"/>
    <col min="10242" max="10244" width="8.85546875" style="10"/>
    <col min="10245" max="10245" width="12.28515625" style="10" bestFit="1" customWidth="1"/>
    <col min="10246" max="10248" width="8.85546875" style="10"/>
    <col min="10249" max="10249" width="10.42578125" style="10" bestFit="1" customWidth="1"/>
    <col min="10250" max="10250" width="9.7109375" style="10" bestFit="1" customWidth="1"/>
    <col min="10251" max="10251" width="10.28515625" style="10" bestFit="1" customWidth="1"/>
    <col min="10252" max="10454" width="8.85546875" style="10"/>
    <col min="10455" max="10455" width="8.85546875" style="10" customWidth="1"/>
    <col min="10456" max="10456" width="19" style="10" customWidth="1"/>
    <col min="10457" max="10457" width="8.85546875" style="10" customWidth="1"/>
    <col min="10458" max="10458" width="4.5703125" style="10" customWidth="1"/>
    <col min="10459" max="10459" width="5.42578125" style="10" customWidth="1"/>
    <col min="10460" max="10460" width="3.85546875" style="10" customWidth="1"/>
    <col min="10461" max="10461" width="8.85546875" style="10" customWidth="1"/>
    <col min="10462" max="10462" width="4.5703125" style="10" customWidth="1"/>
    <col min="10463" max="10463" width="5.42578125" style="10" customWidth="1"/>
    <col min="10464" max="10464" width="3.85546875" style="10" customWidth="1"/>
    <col min="10465" max="10465" width="12.28515625" style="10" bestFit="1" customWidth="1"/>
    <col min="10466" max="10466" width="11.7109375" style="10" customWidth="1"/>
    <col min="10467" max="10468" width="10.42578125" style="10" customWidth="1"/>
    <col min="10469" max="10469" width="12.28515625" style="10" bestFit="1" customWidth="1"/>
    <col min="10470" max="10472" width="10.42578125" style="10" customWidth="1"/>
    <col min="10473" max="10473" width="12.28515625" style="10" bestFit="1" customWidth="1"/>
    <col min="10474" max="10474" width="14.7109375" style="10" customWidth="1"/>
    <col min="10475" max="10476" width="10.7109375" style="10" customWidth="1"/>
    <col min="10477" max="10477" width="11.7109375" style="10" bestFit="1" customWidth="1"/>
    <col min="10478" max="10480" width="10.7109375" style="10" customWidth="1"/>
    <col min="10481" max="10481" width="13" style="10" bestFit="1" customWidth="1"/>
    <col min="10482" max="10483" width="13.42578125" style="10" bestFit="1" customWidth="1"/>
    <col min="10484" max="10484" width="14.5703125" style="10" bestFit="1" customWidth="1"/>
    <col min="10485" max="10485" width="13" style="10" bestFit="1" customWidth="1"/>
    <col min="10486" max="10487" width="13.42578125" style="10" bestFit="1" customWidth="1"/>
    <col min="10488" max="10488" width="14.5703125" style="10" bestFit="1" customWidth="1"/>
    <col min="10489" max="10489" width="11.7109375" style="10" bestFit="1" customWidth="1"/>
    <col min="10490" max="10492" width="10.7109375" style="10" customWidth="1"/>
    <col min="10493" max="10493" width="11.7109375" style="10" bestFit="1" customWidth="1"/>
    <col min="10494" max="10496" width="10.7109375" style="10" customWidth="1"/>
    <col min="10497" max="10497" width="12.28515625" style="10" bestFit="1" customWidth="1"/>
    <col min="10498" max="10500" width="8.85546875" style="10"/>
    <col min="10501" max="10501" width="12.28515625" style="10" bestFit="1" customWidth="1"/>
    <col min="10502" max="10504" width="8.85546875" style="10"/>
    <col min="10505" max="10505" width="10.42578125" style="10" bestFit="1" customWidth="1"/>
    <col min="10506" max="10506" width="9.7109375" style="10" bestFit="1" customWidth="1"/>
    <col min="10507" max="10507" width="10.28515625" style="10" bestFit="1" customWidth="1"/>
    <col min="10508" max="10710" width="8.85546875" style="10"/>
    <col min="10711" max="10711" width="8.85546875" style="10" customWidth="1"/>
    <col min="10712" max="10712" width="19" style="10" customWidth="1"/>
    <col min="10713" max="10713" width="8.85546875" style="10" customWidth="1"/>
    <col min="10714" max="10714" width="4.5703125" style="10" customWidth="1"/>
    <col min="10715" max="10715" width="5.42578125" style="10" customWidth="1"/>
    <col min="10716" max="10716" width="3.85546875" style="10" customWidth="1"/>
    <col min="10717" max="10717" width="8.85546875" style="10" customWidth="1"/>
    <col min="10718" max="10718" width="4.5703125" style="10" customWidth="1"/>
    <col min="10719" max="10719" width="5.42578125" style="10" customWidth="1"/>
    <col min="10720" max="10720" width="3.85546875" style="10" customWidth="1"/>
    <col min="10721" max="10721" width="12.28515625" style="10" bestFit="1" customWidth="1"/>
    <col min="10722" max="10722" width="11.7109375" style="10" customWidth="1"/>
    <col min="10723" max="10724" width="10.42578125" style="10" customWidth="1"/>
    <col min="10725" max="10725" width="12.28515625" style="10" bestFit="1" customWidth="1"/>
    <col min="10726" max="10728" width="10.42578125" style="10" customWidth="1"/>
    <col min="10729" max="10729" width="12.28515625" style="10" bestFit="1" customWidth="1"/>
    <col min="10730" max="10730" width="14.7109375" style="10" customWidth="1"/>
    <col min="10731" max="10732" width="10.7109375" style="10" customWidth="1"/>
    <col min="10733" max="10733" width="11.7109375" style="10" bestFit="1" customWidth="1"/>
    <col min="10734" max="10736" width="10.7109375" style="10" customWidth="1"/>
    <col min="10737" max="10737" width="13" style="10" bestFit="1" customWidth="1"/>
    <col min="10738" max="10739" width="13.42578125" style="10" bestFit="1" customWidth="1"/>
    <col min="10740" max="10740" width="14.5703125" style="10" bestFit="1" customWidth="1"/>
    <col min="10741" max="10741" width="13" style="10" bestFit="1" customWidth="1"/>
    <col min="10742" max="10743" width="13.42578125" style="10" bestFit="1" customWidth="1"/>
    <col min="10744" max="10744" width="14.5703125" style="10" bestFit="1" customWidth="1"/>
    <col min="10745" max="10745" width="11.7109375" style="10" bestFit="1" customWidth="1"/>
    <col min="10746" max="10748" width="10.7109375" style="10" customWidth="1"/>
    <col min="10749" max="10749" width="11.7109375" style="10" bestFit="1" customWidth="1"/>
    <col min="10750" max="10752" width="10.7109375" style="10" customWidth="1"/>
    <col min="10753" max="10753" width="12.28515625" style="10" bestFit="1" customWidth="1"/>
    <col min="10754" max="10756" width="8.85546875" style="10"/>
    <col min="10757" max="10757" width="12.28515625" style="10" bestFit="1" customWidth="1"/>
    <col min="10758" max="10760" width="8.85546875" style="10"/>
    <col min="10761" max="10761" width="10.42578125" style="10" bestFit="1" customWidth="1"/>
    <col min="10762" max="10762" width="9.7109375" style="10" bestFit="1" customWidth="1"/>
    <col min="10763" max="10763" width="10.28515625" style="10" bestFit="1" customWidth="1"/>
    <col min="10764" max="10966" width="8.85546875" style="10"/>
    <col min="10967" max="10967" width="8.85546875" style="10" customWidth="1"/>
    <col min="10968" max="10968" width="19" style="10" customWidth="1"/>
    <col min="10969" max="10969" width="8.85546875" style="10" customWidth="1"/>
    <col min="10970" max="10970" width="4.5703125" style="10" customWidth="1"/>
    <col min="10971" max="10971" width="5.42578125" style="10" customWidth="1"/>
    <col min="10972" max="10972" width="3.85546875" style="10" customWidth="1"/>
    <col min="10973" max="10973" width="8.85546875" style="10" customWidth="1"/>
    <col min="10974" max="10974" width="4.5703125" style="10" customWidth="1"/>
    <col min="10975" max="10975" width="5.42578125" style="10" customWidth="1"/>
    <col min="10976" max="10976" width="3.85546875" style="10" customWidth="1"/>
    <col min="10977" max="10977" width="12.28515625" style="10" bestFit="1" customWidth="1"/>
    <col min="10978" max="10978" width="11.7109375" style="10" customWidth="1"/>
    <col min="10979" max="10980" width="10.42578125" style="10" customWidth="1"/>
    <col min="10981" max="10981" width="12.28515625" style="10" bestFit="1" customWidth="1"/>
    <col min="10982" max="10984" width="10.42578125" style="10" customWidth="1"/>
    <col min="10985" max="10985" width="12.28515625" style="10" bestFit="1" customWidth="1"/>
    <col min="10986" max="10986" width="14.7109375" style="10" customWidth="1"/>
    <col min="10987" max="10988" width="10.7109375" style="10" customWidth="1"/>
    <col min="10989" max="10989" width="11.7109375" style="10" bestFit="1" customWidth="1"/>
    <col min="10990" max="10992" width="10.7109375" style="10" customWidth="1"/>
    <col min="10993" max="10993" width="13" style="10" bestFit="1" customWidth="1"/>
    <col min="10994" max="10995" width="13.42578125" style="10" bestFit="1" customWidth="1"/>
    <col min="10996" max="10996" width="14.5703125" style="10" bestFit="1" customWidth="1"/>
    <col min="10997" max="10997" width="13" style="10" bestFit="1" customWidth="1"/>
    <col min="10998" max="10999" width="13.42578125" style="10" bestFit="1" customWidth="1"/>
    <col min="11000" max="11000" width="14.5703125" style="10" bestFit="1" customWidth="1"/>
    <col min="11001" max="11001" width="11.7109375" style="10" bestFit="1" customWidth="1"/>
    <col min="11002" max="11004" width="10.7109375" style="10" customWidth="1"/>
    <col min="11005" max="11005" width="11.7109375" style="10" bestFit="1" customWidth="1"/>
    <col min="11006" max="11008" width="10.7109375" style="10" customWidth="1"/>
    <col min="11009" max="11009" width="12.28515625" style="10" bestFit="1" customWidth="1"/>
    <col min="11010" max="11012" width="8.85546875" style="10"/>
    <col min="11013" max="11013" width="12.28515625" style="10" bestFit="1" customWidth="1"/>
    <col min="11014" max="11016" width="8.85546875" style="10"/>
    <col min="11017" max="11017" width="10.42578125" style="10" bestFit="1" customWidth="1"/>
    <col min="11018" max="11018" width="9.7109375" style="10" bestFit="1" customWidth="1"/>
    <col min="11019" max="11019" width="10.28515625" style="10" bestFit="1" customWidth="1"/>
    <col min="11020" max="11222" width="8.85546875" style="10"/>
    <col min="11223" max="11223" width="8.85546875" style="10" customWidth="1"/>
    <col min="11224" max="11224" width="19" style="10" customWidth="1"/>
    <col min="11225" max="11225" width="8.85546875" style="10" customWidth="1"/>
    <col min="11226" max="11226" width="4.5703125" style="10" customWidth="1"/>
    <col min="11227" max="11227" width="5.42578125" style="10" customWidth="1"/>
    <col min="11228" max="11228" width="3.85546875" style="10" customWidth="1"/>
    <col min="11229" max="11229" width="8.85546875" style="10" customWidth="1"/>
    <col min="11230" max="11230" width="4.5703125" style="10" customWidth="1"/>
    <col min="11231" max="11231" width="5.42578125" style="10" customWidth="1"/>
    <col min="11232" max="11232" width="3.85546875" style="10" customWidth="1"/>
    <col min="11233" max="11233" width="12.28515625" style="10" bestFit="1" customWidth="1"/>
    <col min="11234" max="11234" width="11.7109375" style="10" customWidth="1"/>
    <col min="11235" max="11236" width="10.42578125" style="10" customWidth="1"/>
    <col min="11237" max="11237" width="12.28515625" style="10" bestFit="1" customWidth="1"/>
    <col min="11238" max="11240" width="10.42578125" style="10" customWidth="1"/>
    <col min="11241" max="11241" width="12.28515625" style="10" bestFit="1" customWidth="1"/>
    <col min="11242" max="11242" width="14.7109375" style="10" customWidth="1"/>
    <col min="11243" max="11244" width="10.7109375" style="10" customWidth="1"/>
    <col min="11245" max="11245" width="11.7109375" style="10" bestFit="1" customWidth="1"/>
    <col min="11246" max="11248" width="10.7109375" style="10" customWidth="1"/>
    <col min="11249" max="11249" width="13" style="10" bestFit="1" customWidth="1"/>
    <col min="11250" max="11251" width="13.42578125" style="10" bestFit="1" customWidth="1"/>
    <col min="11252" max="11252" width="14.5703125" style="10" bestFit="1" customWidth="1"/>
    <col min="11253" max="11253" width="13" style="10" bestFit="1" customWidth="1"/>
    <col min="11254" max="11255" width="13.42578125" style="10" bestFit="1" customWidth="1"/>
    <col min="11256" max="11256" width="14.5703125" style="10" bestFit="1" customWidth="1"/>
    <col min="11257" max="11257" width="11.7109375" style="10" bestFit="1" customWidth="1"/>
    <col min="11258" max="11260" width="10.7109375" style="10" customWidth="1"/>
    <col min="11261" max="11261" width="11.7109375" style="10" bestFit="1" customWidth="1"/>
    <col min="11262" max="11264" width="10.7109375" style="10" customWidth="1"/>
    <col min="11265" max="11265" width="12.28515625" style="10" bestFit="1" customWidth="1"/>
    <col min="11266" max="11268" width="8.85546875" style="10"/>
    <col min="11269" max="11269" width="12.28515625" style="10" bestFit="1" customWidth="1"/>
    <col min="11270" max="11272" width="8.85546875" style="10"/>
    <col min="11273" max="11273" width="10.42578125" style="10" bestFit="1" customWidth="1"/>
    <col min="11274" max="11274" width="9.7109375" style="10" bestFit="1" customWidth="1"/>
    <col min="11275" max="11275" width="10.28515625" style="10" bestFit="1" customWidth="1"/>
    <col min="11276" max="11478" width="8.85546875" style="10"/>
    <col min="11479" max="11479" width="8.85546875" style="10" customWidth="1"/>
    <col min="11480" max="11480" width="19" style="10" customWidth="1"/>
    <col min="11481" max="11481" width="8.85546875" style="10" customWidth="1"/>
    <col min="11482" max="11482" width="4.5703125" style="10" customWidth="1"/>
    <col min="11483" max="11483" width="5.42578125" style="10" customWidth="1"/>
    <col min="11484" max="11484" width="3.85546875" style="10" customWidth="1"/>
    <col min="11485" max="11485" width="8.85546875" style="10" customWidth="1"/>
    <col min="11486" max="11486" width="4.5703125" style="10" customWidth="1"/>
    <col min="11487" max="11487" width="5.42578125" style="10" customWidth="1"/>
    <col min="11488" max="11488" width="3.85546875" style="10" customWidth="1"/>
    <col min="11489" max="11489" width="12.28515625" style="10" bestFit="1" customWidth="1"/>
    <col min="11490" max="11490" width="11.7109375" style="10" customWidth="1"/>
    <col min="11491" max="11492" width="10.42578125" style="10" customWidth="1"/>
    <col min="11493" max="11493" width="12.28515625" style="10" bestFit="1" customWidth="1"/>
    <col min="11494" max="11496" width="10.42578125" style="10" customWidth="1"/>
    <col min="11497" max="11497" width="12.28515625" style="10" bestFit="1" customWidth="1"/>
    <col min="11498" max="11498" width="14.7109375" style="10" customWidth="1"/>
    <col min="11499" max="11500" width="10.7109375" style="10" customWidth="1"/>
    <col min="11501" max="11501" width="11.7109375" style="10" bestFit="1" customWidth="1"/>
    <col min="11502" max="11504" width="10.7109375" style="10" customWidth="1"/>
    <col min="11505" max="11505" width="13" style="10" bestFit="1" customWidth="1"/>
    <col min="11506" max="11507" width="13.42578125" style="10" bestFit="1" customWidth="1"/>
    <col min="11508" max="11508" width="14.5703125" style="10" bestFit="1" customWidth="1"/>
    <col min="11509" max="11509" width="13" style="10" bestFit="1" customWidth="1"/>
    <col min="11510" max="11511" width="13.42578125" style="10" bestFit="1" customWidth="1"/>
    <col min="11512" max="11512" width="14.5703125" style="10" bestFit="1" customWidth="1"/>
    <col min="11513" max="11513" width="11.7109375" style="10" bestFit="1" customWidth="1"/>
    <col min="11514" max="11516" width="10.7109375" style="10" customWidth="1"/>
    <col min="11517" max="11517" width="11.7109375" style="10" bestFit="1" customWidth="1"/>
    <col min="11518" max="11520" width="10.7109375" style="10" customWidth="1"/>
    <col min="11521" max="11521" width="12.28515625" style="10" bestFit="1" customWidth="1"/>
    <col min="11522" max="11524" width="8.85546875" style="10"/>
    <col min="11525" max="11525" width="12.28515625" style="10" bestFit="1" customWidth="1"/>
    <col min="11526" max="11528" width="8.85546875" style="10"/>
    <col min="11529" max="11529" width="10.42578125" style="10" bestFit="1" customWidth="1"/>
    <col min="11530" max="11530" width="9.7109375" style="10" bestFit="1" customWidth="1"/>
    <col min="11531" max="11531" width="10.28515625" style="10" bestFit="1" customWidth="1"/>
    <col min="11532" max="11734" width="8.85546875" style="10"/>
    <col min="11735" max="11735" width="8.85546875" style="10" customWidth="1"/>
    <col min="11736" max="11736" width="19" style="10" customWidth="1"/>
    <col min="11737" max="11737" width="8.85546875" style="10" customWidth="1"/>
    <col min="11738" max="11738" width="4.5703125" style="10" customWidth="1"/>
    <col min="11739" max="11739" width="5.42578125" style="10" customWidth="1"/>
    <col min="11740" max="11740" width="3.85546875" style="10" customWidth="1"/>
    <col min="11741" max="11741" width="8.85546875" style="10" customWidth="1"/>
    <col min="11742" max="11742" width="4.5703125" style="10" customWidth="1"/>
    <col min="11743" max="11743" width="5.42578125" style="10" customWidth="1"/>
    <col min="11744" max="11744" width="3.85546875" style="10" customWidth="1"/>
    <col min="11745" max="11745" width="12.28515625" style="10" bestFit="1" customWidth="1"/>
    <col min="11746" max="11746" width="11.7109375" style="10" customWidth="1"/>
    <col min="11747" max="11748" width="10.42578125" style="10" customWidth="1"/>
    <col min="11749" max="11749" width="12.28515625" style="10" bestFit="1" customWidth="1"/>
    <col min="11750" max="11752" width="10.42578125" style="10" customWidth="1"/>
    <col min="11753" max="11753" width="12.28515625" style="10" bestFit="1" customWidth="1"/>
    <col min="11754" max="11754" width="14.7109375" style="10" customWidth="1"/>
    <col min="11755" max="11756" width="10.7109375" style="10" customWidth="1"/>
    <col min="11757" max="11757" width="11.7109375" style="10" bestFit="1" customWidth="1"/>
    <col min="11758" max="11760" width="10.7109375" style="10" customWidth="1"/>
    <col min="11761" max="11761" width="13" style="10" bestFit="1" customWidth="1"/>
    <col min="11762" max="11763" width="13.42578125" style="10" bestFit="1" customWidth="1"/>
    <col min="11764" max="11764" width="14.5703125" style="10" bestFit="1" customWidth="1"/>
    <col min="11765" max="11765" width="13" style="10" bestFit="1" customWidth="1"/>
    <col min="11766" max="11767" width="13.42578125" style="10" bestFit="1" customWidth="1"/>
    <col min="11768" max="11768" width="14.5703125" style="10" bestFit="1" customWidth="1"/>
    <col min="11769" max="11769" width="11.7109375" style="10" bestFit="1" customWidth="1"/>
    <col min="11770" max="11772" width="10.7109375" style="10" customWidth="1"/>
    <col min="11773" max="11773" width="11.7109375" style="10" bestFit="1" customWidth="1"/>
    <col min="11774" max="11776" width="10.7109375" style="10" customWidth="1"/>
    <col min="11777" max="11777" width="12.28515625" style="10" bestFit="1" customWidth="1"/>
    <col min="11778" max="11780" width="8.85546875" style="10"/>
    <col min="11781" max="11781" width="12.28515625" style="10" bestFit="1" customWidth="1"/>
    <col min="11782" max="11784" width="8.85546875" style="10"/>
    <col min="11785" max="11785" width="10.42578125" style="10" bestFit="1" customWidth="1"/>
    <col min="11786" max="11786" width="9.7109375" style="10" bestFit="1" customWidth="1"/>
    <col min="11787" max="11787" width="10.28515625" style="10" bestFit="1" customWidth="1"/>
    <col min="11788" max="11990" width="8.85546875" style="10"/>
    <col min="11991" max="11991" width="8.85546875" style="10" customWidth="1"/>
    <col min="11992" max="11992" width="19" style="10" customWidth="1"/>
    <col min="11993" max="11993" width="8.85546875" style="10" customWidth="1"/>
    <col min="11994" max="11994" width="4.5703125" style="10" customWidth="1"/>
    <col min="11995" max="11995" width="5.42578125" style="10" customWidth="1"/>
    <col min="11996" max="11996" width="3.85546875" style="10" customWidth="1"/>
    <col min="11997" max="11997" width="8.85546875" style="10" customWidth="1"/>
    <col min="11998" max="11998" width="4.5703125" style="10" customWidth="1"/>
    <col min="11999" max="11999" width="5.42578125" style="10" customWidth="1"/>
    <col min="12000" max="12000" width="3.85546875" style="10" customWidth="1"/>
    <col min="12001" max="12001" width="12.28515625" style="10" bestFit="1" customWidth="1"/>
    <col min="12002" max="12002" width="11.7109375" style="10" customWidth="1"/>
    <col min="12003" max="12004" width="10.42578125" style="10" customWidth="1"/>
    <col min="12005" max="12005" width="12.28515625" style="10" bestFit="1" customWidth="1"/>
    <col min="12006" max="12008" width="10.42578125" style="10" customWidth="1"/>
    <col min="12009" max="12009" width="12.28515625" style="10" bestFit="1" customWidth="1"/>
    <col min="12010" max="12010" width="14.7109375" style="10" customWidth="1"/>
    <col min="12011" max="12012" width="10.7109375" style="10" customWidth="1"/>
    <col min="12013" max="12013" width="11.7109375" style="10" bestFit="1" customWidth="1"/>
    <col min="12014" max="12016" width="10.7109375" style="10" customWidth="1"/>
    <col min="12017" max="12017" width="13" style="10" bestFit="1" customWidth="1"/>
    <col min="12018" max="12019" width="13.42578125" style="10" bestFit="1" customWidth="1"/>
    <col min="12020" max="12020" width="14.5703125" style="10" bestFit="1" customWidth="1"/>
    <col min="12021" max="12021" width="13" style="10" bestFit="1" customWidth="1"/>
    <col min="12022" max="12023" width="13.42578125" style="10" bestFit="1" customWidth="1"/>
    <col min="12024" max="12024" width="14.5703125" style="10" bestFit="1" customWidth="1"/>
    <col min="12025" max="12025" width="11.7109375" style="10" bestFit="1" customWidth="1"/>
    <col min="12026" max="12028" width="10.7109375" style="10" customWidth="1"/>
    <col min="12029" max="12029" width="11.7109375" style="10" bestFit="1" customWidth="1"/>
    <col min="12030" max="12032" width="10.7109375" style="10" customWidth="1"/>
    <col min="12033" max="12033" width="12.28515625" style="10" bestFit="1" customWidth="1"/>
    <col min="12034" max="12036" width="8.85546875" style="10"/>
    <col min="12037" max="12037" width="12.28515625" style="10" bestFit="1" customWidth="1"/>
    <col min="12038" max="12040" width="8.85546875" style="10"/>
    <col min="12041" max="12041" width="10.42578125" style="10" bestFit="1" customWidth="1"/>
    <col min="12042" max="12042" width="9.7109375" style="10" bestFit="1" customWidth="1"/>
    <col min="12043" max="12043" width="10.28515625" style="10" bestFit="1" customWidth="1"/>
    <col min="12044" max="12246" width="8.85546875" style="10"/>
    <col min="12247" max="12247" width="8.85546875" style="10" customWidth="1"/>
    <col min="12248" max="12248" width="19" style="10" customWidth="1"/>
    <col min="12249" max="12249" width="8.85546875" style="10" customWidth="1"/>
    <col min="12250" max="12250" width="4.5703125" style="10" customWidth="1"/>
    <col min="12251" max="12251" width="5.42578125" style="10" customWidth="1"/>
    <col min="12252" max="12252" width="3.85546875" style="10" customWidth="1"/>
    <col min="12253" max="12253" width="8.85546875" style="10" customWidth="1"/>
    <col min="12254" max="12254" width="4.5703125" style="10" customWidth="1"/>
    <col min="12255" max="12255" width="5.42578125" style="10" customWidth="1"/>
    <col min="12256" max="12256" width="3.85546875" style="10" customWidth="1"/>
    <col min="12257" max="12257" width="12.28515625" style="10" bestFit="1" customWidth="1"/>
    <col min="12258" max="12258" width="11.7109375" style="10" customWidth="1"/>
    <col min="12259" max="12260" width="10.42578125" style="10" customWidth="1"/>
    <col min="12261" max="12261" width="12.28515625" style="10" bestFit="1" customWidth="1"/>
    <col min="12262" max="12264" width="10.42578125" style="10" customWidth="1"/>
    <col min="12265" max="12265" width="12.28515625" style="10" bestFit="1" customWidth="1"/>
    <col min="12266" max="12266" width="14.7109375" style="10" customWidth="1"/>
    <col min="12267" max="12268" width="10.7109375" style="10" customWidth="1"/>
    <col min="12269" max="12269" width="11.7109375" style="10" bestFit="1" customWidth="1"/>
    <col min="12270" max="12272" width="10.7109375" style="10" customWidth="1"/>
    <col min="12273" max="12273" width="13" style="10" bestFit="1" customWidth="1"/>
    <col min="12274" max="12275" width="13.42578125" style="10" bestFit="1" customWidth="1"/>
    <col min="12276" max="12276" width="14.5703125" style="10" bestFit="1" customWidth="1"/>
    <col min="12277" max="12277" width="13" style="10" bestFit="1" customWidth="1"/>
    <col min="12278" max="12279" width="13.42578125" style="10" bestFit="1" customWidth="1"/>
    <col min="12280" max="12280" width="14.5703125" style="10" bestFit="1" customWidth="1"/>
    <col min="12281" max="12281" width="11.7109375" style="10" bestFit="1" customWidth="1"/>
    <col min="12282" max="12284" width="10.7109375" style="10" customWidth="1"/>
    <col min="12285" max="12285" width="11.7109375" style="10" bestFit="1" customWidth="1"/>
    <col min="12286" max="12288" width="10.7109375" style="10" customWidth="1"/>
    <col min="12289" max="12289" width="12.28515625" style="10" bestFit="1" customWidth="1"/>
    <col min="12290" max="12292" width="8.85546875" style="10"/>
    <col min="12293" max="12293" width="12.28515625" style="10" bestFit="1" customWidth="1"/>
    <col min="12294" max="12296" width="8.85546875" style="10"/>
    <col min="12297" max="12297" width="10.42578125" style="10" bestFit="1" customWidth="1"/>
    <col min="12298" max="12298" width="9.7109375" style="10" bestFit="1" customWidth="1"/>
    <col min="12299" max="12299" width="10.28515625" style="10" bestFit="1" customWidth="1"/>
    <col min="12300" max="12502" width="8.85546875" style="10"/>
    <col min="12503" max="12503" width="8.85546875" style="10" customWidth="1"/>
    <col min="12504" max="12504" width="19" style="10" customWidth="1"/>
    <col min="12505" max="12505" width="8.85546875" style="10" customWidth="1"/>
    <col min="12506" max="12506" width="4.5703125" style="10" customWidth="1"/>
    <col min="12507" max="12507" width="5.42578125" style="10" customWidth="1"/>
    <col min="12508" max="12508" width="3.85546875" style="10" customWidth="1"/>
    <col min="12509" max="12509" width="8.85546875" style="10" customWidth="1"/>
    <col min="12510" max="12510" width="4.5703125" style="10" customWidth="1"/>
    <col min="12511" max="12511" width="5.42578125" style="10" customWidth="1"/>
    <col min="12512" max="12512" width="3.85546875" style="10" customWidth="1"/>
    <col min="12513" max="12513" width="12.28515625" style="10" bestFit="1" customWidth="1"/>
    <col min="12514" max="12514" width="11.7109375" style="10" customWidth="1"/>
    <col min="12515" max="12516" width="10.42578125" style="10" customWidth="1"/>
    <col min="12517" max="12517" width="12.28515625" style="10" bestFit="1" customWidth="1"/>
    <col min="12518" max="12520" width="10.42578125" style="10" customWidth="1"/>
    <col min="12521" max="12521" width="12.28515625" style="10" bestFit="1" customWidth="1"/>
    <col min="12522" max="12522" width="14.7109375" style="10" customWidth="1"/>
    <col min="12523" max="12524" width="10.7109375" style="10" customWidth="1"/>
    <col min="12525" max="12525" width="11.7109375" style="10" bestFit="1" customWidth="1"/>
    <col min="12526" max="12528" width="10.7109375" style="10" customWidth="1"/>
    <col min="12529" max="12529" width="13" style="10" bestFit="1" customWidth="1"/>
    <col min="12530" max="12531" width="13.42578125" style="10" bestFit="1" customWidth="1"/>
    <col min="12532" max="12532" width="14.5703125" style="10" bestFit="1" customWidth="1"/>
    <col min="12533" max="12533" width="13" style="10" bestFit="1" customWidth="1"/>
    <col min="12534" max="12535" width="13.42578125" style="10" bestFit="1" customWidth="1"/>
    <col min="12536" max="12536" width="14.5703125" style="10" bestFit="1" customWidth="1"/>
    <col min="12537" max="12537" width="11.7109375" style="10" bestFit="1" customWidth="1"/>
    <col min="12538" max="12540" width="10.7109375" style="10" customWidth="1"/>
    <col min="12541" max="12541" width="11.7109375" style="10" bestFit="1" customWidth="1"/>
    <col min="12542" max="12544" width="10.7109375" style="10" customWidth="1"/>
    <col min="12545" max="12545" width="12.28515625" style="10" bestFit="1" customWidth="1"/>
    <col min="12546" max="12548" width="8.85546875" style="10"/>
    <col min="12549" max="12549" width="12.28515625" style="10" bestFit="1" customWidth="1"/>
    <col min="12550" max="12552" width="8.85546875" style="10"/>
    <col min="12553" max="12553" width="10.42578125" style="10" bestFit="1" customWidth="1"/>
    <col min="12554" max="12554" width="9.7109375" style="10" bestFit="1" customWidth="1"/>
    <col min="12555" max="12555" width="10.28515625" style="10" bestFit="1" customWidth="1"/>
    <col min="12556" max="12758" width="8.85546875" style="10"/>
    <col min="12759" max="12759" width="8.85546875" style="10" customWidth="1"/>
    <col min="12760" max="12760" width="19" style="10" customWidth="1"/>
    <col min="12761" max="12761" width="8.85546875" style="10" customWidth="1"/>
    <col min="12762" max="12762" width="4.5703125" style="10" customWidth="1"/>
    <col min="12763" max="12763" width="5.42578125" style="10" customWidth="1"/>
    <col min="12764" max="12764" width="3.85546875" style="10" customWidth="1"/>
    <col min="12765" max="12765" width="8.85546875" style="10" customWidth="1"/>
    <col min="12766" max="12766" width="4.5703125" style="10" customWidth="1"/>
    <col min="12767" max="12767" width="5.42578125" style="10" customWidth="1"/>
    <col min="12768" max="12768" width="3.85546875" style="10" customWidth="1"/>
    <col min="12769" max="12769" width="12.28515625" style="10" bestFit="1" customWidth="1"/>
    <col min="12770" max="12770" width="11.7109375" style="10" customWidth="1"/>
    <col min="12771" max="12772" width="10.42578125" style="10" customWidth="1"/>
    <col min="12773" max="12773" width="12.28515625" style="10" bestFit="1" customWidth="1"/>
    <col min="12774" max="12776" width="10.42578125" style="10" customWidth="1"/>
    <col min="12777" max="12777" width="12.28515625" style="10" bestFit="1" customWidth="1"/>
    <col min="12778" max="12778" width="14.7109375" style="10" customWidth="1"/>
    <col min="12779" max="12780" width="10.7109375" style="10" customWidth="1"/>
    <col min="12781" max="12781" width="11.7109375" style="10" bestFit="1" customWidth="1"/>
    <col min="12782" max="12784" width="10.7109375" style="10" customWidth="1"/>
    <col min="12785" max="12785" width="13" style="10" bestFit="1" customWidth="1"/>
    <col min="12786" max="12787" width="13.42578125" style="10" bestFit="1" customWidth="1"/>
    <col min="12788" max="12788" width="14.5703125" style="10" bestFit="1" customWidth="1"/>
    <col min="12789" max="12789" width="13" style="10" bestFit="1" customWidth="1"/>
    <col min="12790" max="12791" width="13.42578125" style="10" bestFit="1" customWidth="1"/>
    <col min="12792" max="12792" width="14.5703125" style="10" bestFit="1" customWidth="1"/>
    <col min="12793" max="12793" width="11.7109375" style="10" bestFit="1" customWidth="1"/>
    <col min="12794" max="12796" width="10.7109375" style="10" customWidth="1"/>
    <col min="12797" max="12797" width="11.7109375" style="10" bestFit="1" customWidth="1"/>
    <col min="12798" max="12800" width="10.7109375" style="10" customWidth="1"/>
    <col min="12801" max="12801" width="12.28515625" style="10" bestFit="1" customWidth="1"/>
    <col min="12802" max="12804" width="8.85546875" style="10"/>
    <col min="12805" max="12805" width="12.28515625" style="10" bestFit="1" customWidth="1"/>
    <col min="12806" max="12808" width="8.85546875" style="10"/>
    <col min="12809" max="12809" width="10.42578125" style="10" bestFit="1" customWidth="1"/>
    <col min="12810" max="12810" width="9.7109375" style="10" bestFit="1" customWidth="1"/>
    <col min="12811" max="12811" width="10.28515625" style="10" bestFit="1" customWidth="1"/>
    <col min="12812" max="13014" width="8.85546875" style="10"/>
    <col min="13015" max="13015" width="8.85546875" style="10" customWidth="1"/>
    <col min="13016" max="13016" width="19" style="10" customWidth="1"/>
    <col min="13017" max="13017" width="8.85546875" style="10" customWidth="1"/>
    <col min="13018" max="13018" width="4.5703125" style="10" customWidth="1"/>
    <col min="13019" max="13019" width="5.42578125" style="10" customWidth="1"/>
    <col min="13020" max="13020" width="3.85546875" style="10" customWidth="1"/>
    <col min="13021" max="13021" width="8.85546875" style="10" customWidth="1"/>
    <col min="13022" max="13022" width="4.5703125" style="10" customWidth="1"/>
    <col min="13023" max="13023" width="5.42578125" style="10" customWidth="1"/>
    <col min="13024" max="13024" width="3.85546875" style="10" customWidth="1"/>
    <col min="13025" max="13025" width="12.28515625" style="10" bestFit="1" customWidth="1"/>
    <col min="13026" max="13026" width="11.7109375" style="10" customWidth="1"/>
    <col min="13027" max="13028" width="10.42578125" style="10" customWidth="1"/>
    <col min="13029" max="13029" width="12.28515625" style="10" bestFit="1" customWidth="1"/>
    <col min="13030" max="13032" width="10.42578125" style="10" customWidth="1"/>
    <col min="13033" max="13033" width="12.28515625" style="10" bestFit="1" customWidth="1"/>
    <col min="13034" max="13034" width="14.7109375" style="10" customWidth="1"/>
    <col min="13035" max="13036" width="10.7109375" style="10" customWidth="1"/>
    <col min="13037" max="13037" width="11.7109375" style="10" bestFit="1" customWidth="1"/>
    <col min="13038" max="13040" width="10.7109375" style="10" customWidth="1"/>
    <col min="13041" max="13041" width="13" style="10" bestFit="1" customWidth="1"/>
    <col min="13042" max="13043" width="13.42578125" style="10" bestFit="1" customWidth="1"/>
    <col min="13044" max="13044" width="14.5703125" style="10" bestFit="1" customWidth="1"/>
    <col min="13045" max="13045" width="13" style="10" bestFit="1" customWidth="1"/>
    <col min="13046" max="13047" width="13.42578125" style="10" bestFit="1" customWidth="1"/>
    <col min="13048" max="13048" width="14.5703125" style="10" bestFit="1" customWidth="1"/>
    <col min="13049" max="13049" width="11.7109375" style="10" bestFit="1" customWidth="1"/>
    <col min="13050" max="13052" width="10.7109375" style="10" customWidth="1"/>
    <col min="13053" max="13053" width="11.7109375" style="10" bestFit="1" customWidth="1"/>
    <col min="13054" max="13056" width="10.7109375" style="10" customWidth="1"/>
    <col min="13057" max="13057" width="12.28515625" style="10" bestFit="1" customWidth="1"/>
    <col min="13058" max="13060" width="8.85546875" style="10"/>
    <col min="13061" max="13061" width="12.28515625" style="10" bestFit="1" customWidth="1"/>
    <col min="13062" max="13064" width="8.85546875" style="10"/>
    <col min="13065" max="13065" width="10.42578125" style="10" bestFit="1" customWidth="1"/>
    <col min="13066" max="13066" width="9.7109375" style="10" bestFit="1" customWidth="1"/>
    <col min="13067" max="13067" width="10.28515625" style="10" bestFit="1" customWidth="1"/>
    <col min="13068" max="13270" width="8.85546875" style="10"/>
    <col min="13271" max="13271" width="8.85546875" style="10" customWidth="1"/>
    <col min="13272" max="13272" width="19" style="10" customWidth="1"/>
    <col min="13273" max="13273" width="8.85546875" style="10" customWidth="1"/>
    <col min="13274" max="13274" width="4.5703125" style="10" customWidth="1"/>
    <col min="13275" max="13275" width="5.42578125" style="10" customWidth="1"/>
    <col min="13276" max="13276" width="3.85546875" style="10" customWidth="1"/>
    <col min="13277" max="13277" width="8.85546875" style="10" customWidth="1"/>
    <col min="13278" max="13278" width="4.5703125" style="10" customWidth="1"/>
    <col min="13279" max="13279" width="5.42578125" style="10" customWidth="1"/>
    <col min="13280" max="13280" width="3.85546875" style="10" customWidth="1"/>
    <col min="13281" max="13281" width="12.28515625" style="10" bestFit="1" customWidth="1"/>
    <col min="13282" max="13282" width="11.7109375" style="10" customWidth="1"/>
    <col min="13283" max="13284" width="10.42578125" style="10" customWidth="1"/>
    <col min="13285" max="13285" width="12.28515625" style="10" bestFit="1" customWidth="1"/>
    <col min="13286" max="13288" width="10.42578125" style="10" customWidth="1"/>
    <col min="13289" max="13289" width="12.28515625" style="10" bestFit="1" customWidth="1"/>
    <col min="13290" max="13290" width="14.7109375" style="10" customWidth="1"/>
    <col min="13291" max="13292" width="10.7109375" style="10" customWidth="1"/>
    <col min="13293" max="13293" width="11.7109375" style="10" bestFit="1" customWidth="1"/>
    <col min="13294" max="13296" width="10.7109375" style="10" customWidth="1"/>
    <col min="13297" max="13297" width="13" style="10" bestFit="1" customWidth="1"/>
    <col min="13298" max="13299" width="13.42578125" style="10" bestFit="1" customWidth="1"/>
    <col min="13300" max="13300" width="14.5703125" style="10" bestFit="1" customWidth="1"/>
    <col min="13301" max="13301" width="13" style="10" bestFit="1" customWidth="1"/>
    <col min="13302" max="13303" width="13.42578125" style="10" bestFit="1" customWidth="1"/>
    <col min="13304" max="13304" width="14.5703125" style="10" bestFit="1" customWidth="1"/>
    <col min="13305" max="13305" width="11.7109375" style="10" bestFit="1" customWidth="1"/>
    <col min="13306" max="13308" width="10.7109375" style="10" customWidth="1"/>
    <col min="13309" max="13309" width="11.7109375" style="10" bestFit="1" customWidth="1"/>
    <col min="13310" max="13312" width="10.7109375" style="10" customWidth="1"/>
    <col min="13313" max="13313" width="12.28515625" style="10" bestFit="1" customWidth="1"/>
    <col min="13314" max="13316" width="8.85546875" style="10"/>
    <col min="13317" max="13317" width="12.28515625" style="10" bestFit="1" customWidth="1"/>
    <col min="13318" max="13320" width="8.85546875" style="10"/>
    <col min="13321" max="13321" width="10.42578125" style="10" bestFit="1" customWidth="1"/>
    <col min="13322" max="13322" width="9.7109375" style="10" bestFit="1" customWidth="1"/>
    <col min="13323" max="13323" width="10.28515625" style="10" bestFit="1" customWidth="1"/>
    <col min="13324" max="13526" width="8.85546875" style="10"/>
    <col min="13527" max="13527" width="8.85546875" style="10" customWidth="1"/>
    <col min="13528" max="13528" width="19" style="10" customWidth="1"/>
    <col min="13529" max="13529" width="8.85546875" style="10" customWidth="1"/>
    <col min="13530" max="13530" width="4.5703125" style="10" customWidth="1"/>
    <col min="13531" max="13531" width="5.42578125" style="10" customWidth="1"/>
    <col min="13532" max="13532" width="3.85546875" style="10" customWidth="1"/>
    <col min="13533" max="13533" width="8.85546875" style="10" customWidth="1"/>
    <col min="13534" max="13534" width="4.5703125" style="10" customWidth="1"/>
    <col min="13535" max="13535" width="5.42578125" style="10" customWidth="1"/>
    <col min="13536" max="13536" width="3.85546875" style="10" customWidth="1"/>
    <col min="13537" max="13537" width="12.28515625" style="10" bestFit="1" customWidth="1"/>
    <col min="13538" max="13538" width="11.7109375" style="10" customWidth="1"/>
    <col min="13539" max="13540" width="10.42578125" style="10" customWidth="1"/>
    <col min="13541" max="13541" width="12.28515625" style="10" bestFit="1" customWidth="1"/>
    <col min="13542" max="13544" width="10.42578125" style="10" customWidth="1"/>
    <col min="13545" max="13545" width="12.28515625" style="10" bestFit="1" customWidth="1"/>
    <col min="13546" max="13546" width="14.7109375" style="10" customWidth="1"/>
    <col min="13547" max="13548" width="10.7109375" style="10" customWidth="1"/>
    <col min="13549" max="13549" width="11.7109375" style="10" bestFit="1" customWidth="1"/>
    <col min="13550" max="13552" width="10.7109375" style="10" customWidth="1"/>
    <col min="13553" max="13553" width="13" style="10" bestFit="1" customWidth="1"/>
    <col min="13554" max="13555" width="13.42578125" style="10" bestFit="1" customWidth="1"/>
    <col min="13556" max="13556" width="14.5703125" style="10" bestFit="1" customWidth="1"/>
    <col min="13557" max="13557" width="13" style="10" bestFit="1" customWidth="1"/>
    <col min="13558" max="13559" width="13.42578125" style="10" bestFit="1" customWidth="1"/>
    <col min="13560" max="13560" width="14.5703125" style="10" bestFit="1" customWidth="1"/>
    <col min="13561" max="13561" width="11.7109375" style="10" bestFit="1" customWidth="1"/>
    <col min="13562" max="13564" width="10.7109375" style="10" customWidth="1"/>
    <col min="13565" max="13565" width="11.7109375" style="10" bestFit="1" customWidth="1"/>
    <col min="13566" max="13568" width="10.7109375" style="10" customWidth="1"/>
    <col min="13569" max="13569" width="12.28515625" style="10" bestFit="1" customWidth="1"/>
    <col min="13570" max="13572" width="8.85546875" style="10"/>
    <col min="13573" max="13573" width="12.28515625" style="10" bestFit="1" customWidth="1"/>
    <col min="13574" max="13576" width="8.85546875" style="10"/>
    <col min="13577" max="13577" width="10.42578125" style="10" bestFit="1" customWidth="1"/>
    <col min="13578" max="13578" width="9.7109375" style="10" bestFit="1" customWidth="1"/>
    <col min="13579" max="13579" width="10.28515625" style="10" bestFit="1" customWidth="1"/>
    <col min="13580" max="13782" width="8.85546875" style="10"/>
    <col min="13783" max="13783" width="8.85546875" style="10" customWidth="1"/>
    <col min="13784" max="13784" width="19" style="10" customWidth="1"/>
    <col min="13785" max="13785" width="8.85546875" style="10" customWidth="1"/>
    <col min="13786" max="13786" width="4.5703125" style="10" customWidth="1"/>
    <col min="13787" max="13787" width="5.42578125" style="10" customWidth="1"/>
    <col min="13788" max="13788" width="3.85546875" style="10" customWidth="1"/>
    <col min="13789" max="13789" width="8.85546875" style="10" customWidth="1"/>
    <col min="13790" max="13790" width="4.5703125" style="10" customWidth="1"/>
    <col min="13791" max="13791" width="5.42578125" style="10" customWidth="1"/>
    <col min="13792" max="13792" width="3.85546875" style="10" customWidth="1"/>
    <col min="13793" max="13793" width="12.28515625" style="10" bestFit="1" customWidth="1"/>
    <col min="13794" max="13794" width="11.7109375" style="10" customWidth="1"/>
    <col min="13795" max="13796" width="10.42578125" style="10" customWidth="1"/>
    <col min="13797" max="13797" width="12.28515625" style="10" bestFit="1" customWidth="1"/>
    <col min="13798" max="13800" width="10.42578125" style="10" customWidth="1"/>
    <col min="13801" max="13801" width="12.28515625" style="10" bestFit="1" customWidth="1"/>
    <col min="13802" max="13802" width="14.7109375" style="10" customWidth="1"/>
    <col min="13803" max="13804" width="10.7109375" style="10" customWidth="1"/>
    <col min="13805" max="13805" width="11.7109375" style="10" bestFit="1" customWidth="1"/>
    <col min="13806" max="13808" width="10.7109375" style="10" customWidth="1"/>
    <col min="13809" max="13809" width="13" style="10" bestFit="1" customWidth="1"/>
    <col min="13810" max="13811" width="13.42578125" style="10" bestFit="1" customWidth="1"/>
    <col min="13812" max="13812" width="14.5703125" style="10" bestFit="1" customWidth="1"/>
    <col min="13813" max="13813" width="13" style="10" bestFit="1" customWidth="1"/>
    <col min="13814" max="13815" width="13.42578125" style="10" bestFit="1" customWidth="1"/>
    <col min="13816" max="13816" width="14.5703125" style="10" bestFit="1" customWidth="1"/>
    <col min="13817" max="13817" width="11.7109375" style="10" bestFit="1" customWidth="1"/>
    <col min="13818" max="13820" width="10.7109375" style="10" customWidth="1"/>
    <col min="13821" max="13821" width="11.7109375" style="10" bestFit="1" customWidth="1"/>
    <col min="13822" max="13824" width="10.7109375" style="10" customWidth="1"/>
    <col min="13825" max="13825" width="12.28515625" style="10" bestFit="1" customWidth="1"/>
    <col min="13826" max="13828" width="8.85546875" style="10"/>
    <col min="13829" max="13829" width="12.28515625" style="10" bestFit="1" customWidth="1"/>
    <col min="13830" max="13832" width="8.85546875" style="10"/>
    <col min="13833" max="13833" width="10.42578125" style="10" bestFit="1" customWidth="1"/>
    <col min="13834" max="13834" width="9.7109375" style="10" bestFit="1" customWidth="1"/>
    <col min="13835" max="13835" width="10.28515625" style="10" bestFit="1" customWidth="1"/>
    <col min="13836" max="14038" width="8.85546875" style="10"/>
    <col min="14039" max="14039" width="8.85546875" style="10" customWidth="1"/>
    <col min="14040" max="14040" width="19" style="10" customWidth="1"/>
    <col min="14041" max="14041" width="8.85546875" style="10" customWidth="1"/>
    <col min="14042" max="14042" width="4.5703125" style="10" customWidth="1"/>
    <col min="14043" max="14043" width="5.42578125" style="10" customWidth="1"/>
    <col min="14044" max="14044" width="3.85546875" style="10" customWidth="1"/>
    <col min="14045" max="14045" width="8.85546875" style="10" customWidth="1"/>
    <col min="14046" max="14046" width="4.5703125" style="10" customWidth="1"/>
    <col min="14047" max="14047" width="5.42578125" style="10" customWidth="1"/>
    <col min="14048" max="14048" width="3.85546875" style="10" customWidth="1"/>
    <col min="14049" max="14049" width="12.28515625" style="10" bestFit="1" customWidth="1"/>
    <col min="14050" max="14050" width="11.7109375" style="10" customWidth="1"/>
    <col min="14051" max="14052" width="10.42578125" style="10" customWidth="1"/>
    <col min="14053" max="14053" width="12.28515625" style="10" bestFit="1" customWidth="1"/>
    <col min="14054" max="14056" width="10.42578125" style="10" customWidth="1"/>
    <col min="14057" max="14057" width="12.28515625" style="10" bestFit="1" customWidth="1"/>
    <col min="14058" max="14058" width="14.7109375" style="10" customWidth="1"/>
    <col min="14059" max="14060" width="10.7109375" style="10" customWidth="1"/>
    <col min="14061" max="14061" width="11.7109375" style="10" bestFit="1" customWidth="1"/>
    <col min="14062" max="14064" width="10.7109375" style="10" customWidth="1"/>
    <col min="14065" max="14065" width="13" style="10" bestFit="1" customWidth="1"/>
    <col min="14066" max="14067" width="13.42578125" style="10" bestFit="1" customWidth="1"/>
    <col min="14068" max="14068" width="14.5703125" style="10" bestFit="1" customWidth="1"/>
    <col min="14069" max="14069" width="13" style="10" bestFit="1" customWidth="1"/>
    <col min="14070" max="14071" width="13.42578125" style="10" bestFit="1" customWidth="1"/>
    <col min="14072" max="14072" width="14.5703125" style="10" bestFit="1" customWidth="1"/>
    <col min="14073" max="14073" width="11.7109375" style="10" bestFit="1" customWidth="1"/>
    <col min="14074" max="14076" width="10.7109375" style="10" customWidth="1"/>
    <col min="14077" max="14077" width="11.7109375" style="10" bestFit="1" customWidth="1"/>
    <col min="14078" max="14080" width="10.7109375" style="10" customWidth="1"/>
    <col min="14081" max="14081" width="12.28515625" style="10" bestFit="1" customWidth="1"/>
    <col min="14082" max="14084" width="8.85546875" style="10"/>
    <col min="14085" max="14085" width="12.28515625" style="10" bestFit="1" customWidth="1"/>
    <col min="14086" max="14088" width="8.85546875" style="10"/>
    <col min="14089" max="14089" width="10.42578125" style="10" bestFit="1" customWidth="1"/>
    <col min="14090" max="14090" width="9.7109375" style="10" bestFit="1" customWidth="1"/>
    <col min="14091" max="14091" width="10.28515625" style="10" bestFit="1" customWidth="1"/>
    <col min="14092" max="14294" width="8.85546875" style="10"/>
    <col min="14295" max="14295" width="8.85546875" style="10" customWidth="1"/>
    <col min="14296" max="14296" width="19" style="10" customWidth="1"/>
    <col min="14297" max="14297" width="8.85546875" style="10" customWidth="1"/>
    <col min="14298" max="14298" width="4.5703125" style="10" customWidth="1"/>
    <col min="14299" max="14299" width="5.42578125" style="10" customWidth="1"/>
    <col min="14300" max="14300" width="3.85546875" style="10" customWidth="1"/>
    <col min="14301" max="14301" width="8.85546875" style="10" customWidth="1"/>
    <col min="14302" max="14302" width="4.5703125" style="10" customWidth="1"/>
    <col min="14303" max="14303" width="5.42578125" style="10" customWidth="1"/>
    <col min="14304" max="14304" width="3.85546875" style="10" customWidth="1"/>
    <col min="14305" max="14305" width="12.28515625" style="10" bestFit="1" customWidth="1"/>
    <col min="14306" max="14306" width="11.7109375" style="10" customWidth="1"/>
    <col min="14307" max="14308" width="10.42578125" style="10" customWidth="1"/>
    <col min="14309" max="14309" width="12.28515625" style="10" bestFit="1" customWidth="1"/>
    <col min="14310" max="14312" width="10.42578125" style="10" customWidth="1"/>
    <col min="14313" max="14313" width="12.28515625" style="10" bestFit="1" customWidth="1"/>
    <col min="14314" max="14314" width="14.7109375" style="10" customWidth="1"/>
    <col min="14315" max="14316" width="10.7109375" style="10" customWidth="1"/>
    <col min="14317" max="14317" width="11.7109375" style="10" bestFit="1" customWidth="1"/>
    <col min="14318" max="14320" width="10.7109375" style="10" customWidth="1"/>
    <col min="14321" max="14321" width="13" style="10" bestFit="1" customWidth="1"/>
    <col min="14322" max="14323" width="13.42578125" style="10" bestFit="1" customWidth="1"/>
    <col min="14324" max="14324" width="14.5703125" style="10" bestFit="1" customWidth="1"/>
    <col min="14325" max="14325" width="13" style="10" bestFit="1" customWidth="1"/>
    <col min="14326" max="14327" width="13.42578125" style="10" bestFit="1" customWidth="1"/>
    <col min="14328" max="14328" width="14.5703125" style="10" bestFit="1" customWidth="1"/>
    <col min="14329" max="14329" width="11.7109375" style="10" bestFit="1" customWidth="1"/>
    <col min="14330" max="14332" width="10.7109375" style="10" customWidth="1"/>
    <col min="14333" max="14333" width="11.7109375" style="10" bestFit="1" customWidth="1"/>
    <col min="14334" max="14336" width="10.7109375" style="10" customWidth="1"/>
    <col min="14337" max="14337" width="12.28515625" style="10" bestFit="1" customWidth="1"/>
    <col min="14338" max="14340" width="8.85546875" style="10"/>
    <col min="14341" max="14341" width="12.28515625" style="10" bestFit="1" customWidth="1"/>
    <col min="14342" max="14344" width="8.85546875" style="10"/>
    <col min="14345" max="14345" width="10.42578125" style="10" bestFit="1" customWidth="1"/>
    <col min="14346" max="14346" width="9.7109375" style="10" bestFit="1" customWidth="1"/>
    <col min="14347" max="14347" width="10.28515625" style="10" bestFit="1" customWidth="1"/>
    <col min="14348" max="14550" width="8.85546875" style="10"/>
    <col min="14551" max="14551" width="8.85546875" style="10" customWidth="1"/>
    <col min="14552" max="14552" width="19" style="10" customWidth="1"/>
    <col min="14553" max="14553" width="8.85546875" style="10" customWidth="1"/>
    <col min="14554" max="14554" width="4.5703125" style="10" customWidth="1"/>
    <col min="14555" max="14555" width="5.42578125" style="10" customWidth="1"/>
    <col min="14556" max="14556" width="3.85546875" style="10" customWidth="1"/>
    <col min="14557" max="14557" width="8.85546875" style="10" customWidth="1"/>
    <col min="14558" max="14558" width="4.5703125" style="10" customWidth="1"/>
    <col min="14559" max="14559" width="5.42578125" style="10" customWidth="1"/>
    <col min="14560" max="14560" width="3.85546875" style="10" customWidth="1"/>
    <col min="14561" max="14561" width="12.28515625" style="10" bestFit="1" customWidth="1"/>
    <col min="14562" max="14562" width="11.7109375" style="10" customWidth="1"/>
    <col min="14563" max="14564" width="10.42578125" style="10" customWidth="1"/>
    <col min="14565" max="14565" width="12.28515625" style="10" bestFit="1" customWidth="1"/>
    <col min="14566" max="14568" width="10.42578125" style="10" customWidth="1"/>
    <col min="14569" max="14569" width="12.28515625" style="10" bestFit="1" customWidth="1"/>
    <col min="14570" max="14570" width="14.7109375" style="10" customWidth="1"/>
    <col min="14571" max="14572" width="10.7109375" style="10" customWidth="1"/>
    <col min="14573" max="14573" width="11.7109375" style="10" bestFit="1" customWidth="1"/>
    <col min="14574" max="14576" width="10.7109375" style="10" customWidth="1"/>
    <col min="14577" max="14577" width="13" style="10" bestFit="1" customWidth="1"/>
    <col min="14578" max="14579" width="13.42578125" style="10" bestFit="1" customWidth="1"/>
    <col min="14580" max="14580" width="14.5703125" style="10" bestFit="1" customWidth="1"/>
    <col min="14581" max="14581" width="13" style="10" bestFit="1" customWidth="1"/>
    <col min="14582" max="14583" width="13.42578125" style="10" bestFit="1" customWidth="1"/>
    <col min="14584" max="14584" width="14.5703125" style="10" bestFit="1" customWidth="1"/>
    <col min="14585" max="14585" width="11.7109375" style="10" bestFit="1" customWidth="1"/>
    <col min="14586" max="14588" width="10.7109375" style="10" customWidth="1"/>
    <col min="14589" max="14589" width="11.7109375" style="10" bestFit="1" customWidth="1"/>
    <col min="14590" max="14592" width="10.7109375" style="10" customWidth="1"/>
    <col min="14593" max="14593" width="12.28515625" style="10" bestFit="1" customWidth="1"/>
    <col min="14594" max="14596" width="8.85546875" style="10"/>
    <col min="14597" max="14597" width="12.28515625" style="10" bestFit="1" customWidth="1"/>
    <col min="14598" max="14600" width="8.85546875" style="10"/>
    <col min="14601" max="14601" width="10.42578125" style="10" bestFit="1" customWidth="1"/>
    <col min="14602" max="14602" width="9.7109375" style="10" bestFit="1" customWidth="1"/>
    <col min="14603" max="14603" width="10.28515625" style="10" bestFit="1" customWidth="1"/>
    <col min="14604" max="14806" width="8.85546875" style="10"/>
    <col min="14807" max="14807" width="8.85546875" style="10" customWidth="1"/>
    <col min="14808" max="14808" width="19" style="10" customWidth="1"/>
    <col min="14809" max="14809" width="8.85546875" style="10" customWidth="1"/>
    <col min="14810" max="14810" width="4.5703125" style="10" customWidth="1"/>
    <col min="14811" max="14811" width="5.42578125" style="10" customWidth="1"/>
    <col min="14812" max="14812" width="3.85546875" style="10" customWidth="1"/>
    <col min="14813" max="14813" width="8.85546875" style="10" customWidth="1"/>
    <col min="14814" max="14814" width="4.5703125" style="10" customWidth="1"/>
    <col min="14815" max="14815" width="5.42578125" style="10" customWidth="1"/>
    <col min="14816" max="14816" width="3.85546875" style="10" customWidth="1"/>
    <col min="14817" max="14817" width="12.28515625" style="10" bestFit="1" customWidth="1"/>
    <col min="14818" max="14818" width="11.7109375" style="10" customWidth="1"/>
    <col min="14819" max="14820" width="10.42578125" style="10" customWidth="1"/>
    <col min="14821" max="14821" width="12.28515625" style="10" bestFit="1" customWidth="1"/>
    <col min="14822" max="14824" width="10.42578125" style="10" customWidth="1"/>
    <col min="14825" max="14825" width="12.28515625" style="10" bestFit="1" customWidth="1"/>
    <col min="14826" max="14826" width="14.7109375" style="10" customWidth="1"/>
    <col min="14827" max="14828" width="10.7109375" style="10" customWidth="1"/>
    <col min="14829" max="14829" width="11.7109375" style="10" bestFit="1" customWidth="1"/>
    <col min="14830" max="14832" width="10.7109375" style="10" customWidth="1"/>
    <col min="14833" max="14833" width="13" style="10" bestFit="1" customWidth="1"/>
    <col min="14834" max="14835" width="13.42578125" style="10" bestFit="1" customWidth="1"/>
    <col min="14836" max="14836" width="14.5703125" style="10" bestFit="1" customWidth="1"/>
    <col min="14837" max="14837" width="13" style="10" bestFit="1" customWidth="1"/>
    <col min="14838" max="14839" width="13.42578125" style="10" bestFit="1" customWidth="1"/>
    <col min="14840" max="14840" width="14.5703125" style="10" bestFit="1" customWidth="1"/>
    <col min="14841" max="14841" width="11.7109375" style="10" bestFit="1" customWidth="1"/>
    <col min="14842" max="14844" width="10.7109375" style="10" customWidth="1"/>
    <col min="14845" max="14845" width="11.7109375" style="10" bestFit="1" customWidth="1"/>
    <col min="14846" max="14848" width="10.7109375" style="10" customWidth="1"/>
    <col min="14849" max="14849" width="12.28515625" style="10" bestFit="1" customWidth="1"/>
    <col min="14850" max="14852" width="8.85546875" style="10"/>
    <col min="14853" max="14853" width="12.28515625" style="10" bestFit="1" customWidth="1"/>
    <col min="14854" max="14856" width="8.85546875" style="10"/>
    <col min="14857" max="14857" width="10.42578125" style="10" bestFit="1" customWidth="1"/>
    <col min="14858" max="14858" width="9.7109375" style="10" bestFit="1" customWidth="1"/>
    <col min="14859" max="14859" width="10.28515625" style="10" bestFit="1" customWidth="1"/>
    <col min="14860" max="15062" width="8.85546875" style="10"/>
    <col min="15063" max="15063" width="8.85546875" style="10" customWidth="1"/>
    <col min="15064" max="15064" width="19" style="10" customWidth="1"/>
    <col min="15065" max="15065" width="8.85546875" style="10" customWidth="1"/>
    <col min="15066" max="15066" width="4.5703125" style="10" customWidth="1"/>
    <col min="15067" max="15067" width="5.42578125" style="10" customWidth="1"/>
    <col min="15068" max="15068" width="3.85546875" style="10" customWidth="1"/>
    <col min="15069" max="15069" width="8.85546875" style="10" customWidth="1"/>
    <col min="15070" max="15070" width="4.5703125" style="10" customWidth="1"/>
    <col min="15071" max="15071" width="5.42578125" style="10" customWidth="1"/>
    <col min="15072" max="15072" width="3.85546875" style="10" customWidth="1"/>
    <col min="15073" max="15073" width="12.28515625" style="10" bestFit="1" customWidth="1"/>
    <col min="15074" max="15074" width="11.7109375" style="10" customWidth="1"/>
    <col min="15075" max="15076" width="10.42578125" style="10" customWidth="1"/>
    <col min="15077" max="15077" width="12.28515625" style="10" bestFit="1" customWidth="1"/>
    <col min="15078" max="15080" width="10.42578125" style="10" customWidth="1"/>
    <col min="15081" max="15081" width="12.28515625" style="10" bestFit="1" customWidth="1"/>
    <col min="15082" max="15082" width="14.7109375" style="10" customWidth="1"/>
    <col min="15083" max="15084" width="10.7109375" style="10" customWidth="1"/>
    <col min="15085" max="15085" width="11.7109375" style="10" bestFit="1" customWidth="1"/>
    <col min="15086" max="15088" width="10.7109375" style="10" customWidth="1"/>
    <col min="15089" max="15089" width="13" style="10" bestFit="1" customWidth="1"/>
    <col min="15090" max="15091" width="13.42578125" style="10" bestFit="1" customWidth="1"/>
    <col min="15092" max="15092" width="14.5703125" style="10" bestFit="1" customWidth="1"/>
    <col min="15093" max="15093" width="13" style="10" bestFit="1" customWidth="1"/>
    <col min="15094" max="15095" width="13.42578125" style="10" bestFit="1" customWidth="1"/>
    <col min="15096" max="15096" width="14.5703125" style="10" bestFit="1" customWidth="1"/>
    <col min="15097" max="15097" width="11.7109375" style="10" bestFit="1" customWidth="1"/>
    <col min="15098" max="15100" width="10.7109375" style="10" customWidth="1"/>
    <col min="15101" max="15101" width="11.7109375" style="10" bestFit="1" customWidth="1"/>
    <col min="15102" max="15104" width="10.7109375" style="10" customWidth="1"/>
    <col min="15105" max="15105" width="12.28515625" style="10" bestFit="1" customWidth="1"/>
    <col min="15106" max="15108" width="8.85546875" style="10"/>
    <col min="15109" max="15109" width="12.28515625" style="10" bestFit="1" customWidth="1"/>
    <col min="15110" max="15112" width="8.85546875" style="10"/>
    <col min="15113" max="15113" width="10.42578125" style="10" bestFit="1" customWidth="1"/>
    <col min="15114" max="15114" width="9.7109375" style="10" bestFit="1" customWidth="1"/>
    <col min="15115" max="15115" width="10.28515625" style="10" bestFit="1" customWidth="1"/>
    <col min="15116" max="15318" width="8.85546875" style="10"/>
    <col min="15319" max="15319" width="8.85546875" style="10" customWidth="1"/>
    <col min="15320" max="15320" width="19" style="10" customWidth="1"/>
    <col min="15321" max="15321" width="8.85546875" style="10" customWidth="1"/>
    <col min="15322" max="15322" width="4.5703125" style="10" customWidth="1"/>
    <col min="15323" max="15323" width="5.42578125" style="10" customWidth="1"/>
    <col min="15324" max="15324" width="3.85546875" style="10" customWidth="1"/>
    <col min="15325" max="15325" width="8.85546875" style="10" customWidth="1"/>
    <col min="15326" max="15326" width="4.5703125" style="10" customWidth="1"/>
    <col min="15327" max="15327" width="5.42578125" style="10" customWidth="1"/>
    <col min="15328" max="15328" width="3.85546875" style="10" customWidth="1"/>
    <col min="15329" max="15329" width="12.28515625" style="10" bestFit="1" customWidth="1"/>
    <col min="15330" max="15330" width="11.7109375" style="10" customWidth="1"/>
    <col min="15331" max="15332" width="10.42578125" style="10" customWidth="1"/>
    <col min="15333" max="15333" width="12.28515625" style="10" bestFit="1" customWidth="1"/>
    <col min="15334" max="15336" width="10.42578125" style="10" customWidth="1"/>
    <col min="15337" max="15337" width="12.28515625" style="10" bestFit="1" customWidth="1"/>
    <col min="15338" max="15338" width="14.7109375" style="10" customWidth="1"/>
    <col min="15339" max="15340" width="10.7109375" style="10" customWidth="1"/>
    <col min="15341" max="15341" width="11.7109375" style="10" bestFit="1" customWidth="1"/>
    <col min="15342" max="15344" width="10.7109375" style="10" customWidth="1"/>
    <col min="15345" max="15345" width="13" style="10" bestFit="1" customWidth="1"/>
    <col min="15346" max="15347" width="13.42578125" style="10" bestFit="1" customWidth="1"/>
    <col min="15348" max="15348" width="14.5703125" style="10" bestFit="1" customWidth="1"/>
    <col min="15349" max="15349" width="13" style="10" bestFit="1" customWidth="1"/>
    <col min="15350" max="15351" width="13.42578125" style="10" bestFit="1" customWidth="1"/>
    <col min="15352" max="15352" width="14.5703125" style="10" bestFit="1" customWidth="1"/>
    <col min="15353" max="15353" width="11.7109375" style="10" bestFit="1" customWidth="1"/>
    <col min="15354" max="15356" width="10.7109375" style="10" customWidth="1"/>
    <col min="15357" max="15357" width="11.7109375" style="10" bestFit="1" customWidth="1"/>
    <col min="15358" max="15360" width="10.7109375" style="10" customWidth="1"/>
    <col min="15361" max="15361" width="12.28515625" style="10" bestFit="1" customWidth="1"/>
    <col min="15362" max="15364" width="8.85546875" style="10"/>
    <col min="15365" max="15365" width="12.28515625" style="10" bestFit="1" customWidth="1"/>
    <col min="15366" max="15368" width="8.85546875" style="10"/>
    <col min="15369" max="15369" width="10.42578125" style="10" bestFit="1" customWidth="1"/>
    <col min="15370" max="15370" width="9.7109375" style="10" bestFit="1" customWidth="1"/>
    <col min="15371" max="15371" width="10.28515625" style="10" bestFit="1" customWidth="1"/>
    <col min="15372" max="15574" width="8.85546875" style="10"/>
    <col min="15575" max="15575" width="8.85546875" style="10" customWidth="1"/>
    <col min="15576" max="15576" width="19" style="10" customWidth="1"/>
    <col min="15577" max="15577" width="8.85546875" style="10" customWidth="1"/>
    <col min="15578" max="15578" width="4.5703125" style="10" customWidth="1"/>
    <col min="15579" max="15579" width="5.42578125" style="10" customWidth="1"/>
    <col min="15580" max="15580" width="3.85546875" style="10" customWidth="1"/>
    <col min="15581" max="15581" width="8.85546875" style="10" customWidth="1"/>
    <col min="15582" max="15582" width="4.5703125" style="10" customWidth="1"/>
    <col min="15583" max="15583" width="5.42578125" style="10" customWidth="1"/>
    <col min="15584" max="15584" width="3.85546875" style="10" customWidth="1"/>
    <col min="15585" max="15585" width="12.28515625" style="10" bestFit="1" customWidth="1"/>
    <col min="15586" max="15586" width="11.7109375" style="10" customWidth="1"/>
    <col min="15587" max="15588" width="10.42578125" style="10" customWidth="1"/>
    <col min="15589" max="15589" width="12.28515625" style="10" bestFit="1" customWidth="1"/>
    <col min="15590" max="15592" width="10.42578125" style="10" customWidth="1"/>
    <col min="15593" max="15593" width="12.28515625" style="10" bestFit="1" customWidth="1"/>
    <col min="15594" max="15594" width="14.7109375" style="10" customWidth="1"/>
    <col min="15595" max="15596" width="10.7109375" style="10" customWidth="1"/>
    <col min="15597" max="15597" width="11.7109375" style="10" bestFit="1" customWidth="1"/>
    <col min="15598" max="15600" width="10.7109375" style="10" customWidth="1"/>
    <col min="15601" max="15601" width="13" style="10" bestFit="1" customWidth="1"/>
    <col min="15602" max="15603" width="13.42578125" style="10" bestFit="1" customWidth="1"/>
    <col min="15604" max="15604" width="14.5703125" style="10" bestFit="1" customWidth="1"/>
    <col min="15605" max="15605" width="13" style="10" bestFit="1" customWidth="1"/>
    <col min="15606" max="15607" width="13.42578125" style="10" bestFit="1" customWidth="1"/>
    <col min="15608" max="15608" width="14.5703125" style="10" bestFit="1" customWidth="1"/>
    <col min="15609" max="15609" width="11.7109375" style="10" bestFit="1" customWidth="1"/>
    <col min="15610" max="15612" width="10.7109375" style="10" customWidth="1"/>
    <col min="15613" max="15613" width="11.7109375" style="10" bestFit="1" customWidth="1"/>
    <col min="15614" max="15616" width="10.7109375" style="10" customWidth="1"/>
    <col min="15617" max="15617" width="12.28515625" style="10" bestFit="1" customWidth="1"/>
    <col min="15618" max="15620" width="8.85546875" style="10"/>
    <col min="15621" max="15621" width="12.28515625" style="10" bestFit="1" customWidth="1"/>
    <col min="15622" max="15624" width="8.85546875" style="10"/>
    <col min="15625" max="15625" width="10.42578125" style="10" bestFit="1" customWidth="1"/>
    <col min="15626" max="15626" width="9.7109375" style="10" bestFit="1" customWidth="1"/>
    <col min="15627" max="15627" width="10.28515625" style="10" bestFit="1" customWidth="1"/>
    <col min="15628" max="15830" width="8.85546875" style="10"/>
    <col min="15831" max="15831" width="8.85546875" style="10" customWidth="1"/>
    <col min="15832" max="15832" width="19" style="10" customWidth="1"/>
    <col min="15833" max="15833" width="8.85546875" style="10" customWidth="1"/>
    <col min="15834" max="15834" width="4.5703125" style="10" customWidth="1"/>
    <col min="15835" max="15835" width="5.42578125" style="10" customWidth="1"/>
    <col min="15836" max="15836" width="3.85546875" style="10" customWidth="1"/>
    <col min="15837" max="15837" width="8.85546875" style="10" customWidth="1"/>
    <col min="15838" max="15838" width="4.5703125" style="10" customWidth="1"/>
    <col min="15839" max="15839" width="5.42578125" style="10" customWidth="1"/>
    <col min="15840" max="15840" width="3.85546875" style="10" customWidth="1"/>
    <col min="15841" max="15841" width="12.28515625" style="10" bestFit="1" customWidth="1"/>
    <col min="15842" max="15842" width="11.7109375" style="10" customWidth="1"/>
    <col min="15843" max="15844" width="10.42578125" style="10" customWidth="1"/>
    <col min="15845" max="15845" width="12.28515625" style="10" bestFit="1" customWidth="1"/>
    <col min="15846" max="15848" width="10.42578125" style="10" customWidth="1"/>
    <col min="15849" max="15849" width="12.28515625" style="10" bestFit="1" customWidth="1"/>
    <col min="15850" max="15850" width="14.7109375" style="10" customWidth="1"/>
    <col min="15851" max="15852" width="10.7109375" style="10" customWidth="1"/>
    <col min="15853" max="15853" width="11.7109375" style="10" bestFit="1" customWidth="1"/>
    <col min="15854" max="15856" width="10.7109375" style="10" customWidth="1"/>
    <col min="15857" max="15857" width="13" style="10" bestFit="1" customWidth="1"/>
    <col min="15858" max="15859" width="13.42578125" style="10" bestFit="1" customWidth="1"/>
    <col min="15860" max="15860" width="14.5703125" style="10" bestFit="1" customWidth="1"/>
    <col min="15861" max="15861" width="13" style="10" bestFit="1" customWidth="1"/>
    <col min="15862" max="15863" width="13.42578125" style="10" bestFit="1" customWidth="1"/>
    <col min="15864" max="15864" width="14.5703125" style="10" bestFit="1" customWidth="1"/>
    <col min="15865" max="15865" width="11.7109375" style="10" bestFit="1" customWidth="1"/>
    <col min="15866" max="15868" width="10.7109375" style="10" customWidth="1"/>
    <col min="15869" max="15869" width="11.7109375" style="10" bestFit="1" customWidth="1"/>
    <col min="15870" max="15872" width="10.7109375" style="10" customWidth="1"/>
    <col min="15873" max="15873" width="12.28515625" style="10" bestFit="1" customWidth="1"/>
    <col min="15874" max="15876" width="8.85546875" style="10"/>
    <col min="15877" max="15877" width="12.28515625" style="10" bestFit="1" customWidth="1"/>
    <col min="15878" max="15880" width="8.85546875" style="10"/>
    <col min="15881" max="15881" width="10.42578125" style="10" bestFit="1" customWidth="1"/>
    <col min="15882" max="15882" width="9.7109375" style="10" bestFit="1" customWidth="1"/>
    <col min="15883" max="15883" width="10.28515625" style="10" bestFit="1" customWidth="1"/>
    <col min="15884" max="16086" width="8.85546875" style="10"/>
    <col min="16087" max="16087" width="8.85546875" style="10" customWidth="1"/>
    <col min="16088" max="16088" width="19" style="10" customWidth="1"/>
    <col min="16089" max="16089" width="8.85546875" style="10" customWidth="1"/>
    <col min="16090" max="16090" width="4.5703125" style="10" customWidth="1"/>
    <col min="16091" max="16091" width="5.42578125" style="10" customWidth="1"/>
    <col min="16092" max="16092" width="3.85546875" style="10" customWidth="1"/>
    <col min="16093" max="16093" width="8.85546875" style="10" customWidth="1"/>
    <col min="16094" max="16094" width="4.5703125" style="10" customWidth="1"/>
    <col min="16095" max="16095" width="5.42578125" style="10" customWidth="1"/>
    <col min="16096" max="16096" width="3.85546875" style="10" customWidth="1"/>
    <col min="16097" max="16097" width="12.28515625" style="10" bestFit="1" customWidth="1"/>
    <col min="16098" max="16098" width="11.7109375" style="10" customWidth="1"/>
    <col min="16099" max="16100" width="10.42578125" style="10" customWidth="1"/>
    <col min="16101" max="16101" width="12.28515625" style="10" bestFit="1" customWidth="1"/>
    <col min="16102" max="16104" width="10.42578125" style="10" customWidth="1"/>
    <col min="16105" max="16105" width="12.28515625" style="10" bestFit="1" customWidth="1"/>
    <col min="16106" max="16106" width="14.7109375" style="10" customWidth="1"/>
    <col min="16107" max="16108" width="10.7109375" style="10" customWidth="1"/>
    <col min="16109" max="16109" width="11.7109375" style="10" bestFit="1" customWidth="1"/>
    <col min="16110" max="16112" width="10.7109375" style="10" customWidth="1"/>
    <col min="16113" max="16113" width="13" style="10" bestFit="1" customWidth="1"/>
    <col min="16114" max="16115" width="13.42578125" style="10" bestFit="1" customWidth="1"/>
    <col min="16116" max="16116" width="14.5703125" style="10" bestFit="1" customWidth="1"/>
    <col min="16117" max="16117" width="13" style="10" bestFit="1" customWidth="1"/>
    <col min="16118" max="16119" width="13.42578125" style="10" bestFit="1" customWidth="1"/>
    <col min="16120" max="16120" width="14.5703125" style="10" bestFit="1" customWidth="1"/>
    <col min="16121" max="16121" width="11.7109375" style="10" bestFit="1" customWidth="1"/>
    <col min="16122" max="16124" width="10.7109375" style="10" customWidth="1"/>
    <col min="16125" max="16125" width="11.7109375" style="10" bestFit="1" customWidth="1"/>
    <col min="16126" max="16128" width="10.7109375" style="10" customWidth="1"/>
    <col min="16129" max="16129" width="12.28515625" style="10" bestFit="1" customWidth="1"/>
    <col min="16130" max="16132" width="8.85546875" style="10"/>
    <col min="16133" max="16133" width="12.28515625" style="10" bestFit="1" customWidth="1"/>
    <col min="16134" max="16136" width="8.85546875" style="10"/>
    <col min="16137" max="16137" width="10.42578125" style="10" bestFit="1" customWidth="1"/>
    <col min="16138" max="16138" width="9.7109375" style="10" bestFit="1" customWidth="1"/>
    <col min="16139" max="16139" width="10.28515625" style="10" bestFit="1" customWidth="1"/>
    <col min="16140" max="16342" width="8.85546875" style="10"/>
    <col min="16343" max="16384" width="8.85546875" style="10" customWidth="1"/>
  </cols>
  <sheetData>
    <row r="1" spans="1:22" x14ac:dyDescent="0.2">
      <c r="A1" s="1" t="s">
        <v>34</v>
      </c>
      <c r="B1" s="1"/>
      <c r="C1" s="1"/>
      <c r="D1" s="1"/>
      <c r="E1" s="1"/>
      <c r="F1" s="1"/>
      <c r="G1" s="29"/>
      <c r="H1" s="1"/>
      <c r="I1" s="1"/>
      <c r="J1" s="1"/>
      <c r="K1" s="2"/>
      <c r="L1" s="1"/>
      <c r="M1" s="2"/>
      <c r="N1" s="1"/>
    </row>
    <row r="2" spans="1:22" x14ac:dyDescent="0.2">
      <c r="A2" s="1" t="s">
        <v>33</v>
      </c>
      <c r="B2" s="3"/>
      <c r="C2" s="1"/>
      <c r="D2" s="1"/>
      <c r="E2" s="1"/>
      <c r="F2" s="1"/>
      <c r="G2" s="29"/>
      <c r="H2" s="1"/>
      <c r="I2" s="1"/>
      <c r="J2" s="1"/>
      <c r="K2" s="2"/>
      <c r="L2" s="1"/>
      <c r="M2" s="2"/>
      <c r="N2" s="1"/>
    </row>
    <row r="3" spans="1:22" x14ac:dyDescent="0.2">
      <c r="A3" s="1"/>
      <c r="B3" s="1"/>
      <c r="C3" s="36"/>
      <c r="D3" s="36"/>
      <c r="E3" s="36"/>
      <c r="F3" s="37"/>
      <c r="G3" s="36"/>
      <c r="H3" s="36"/>
      <c r="I3" s="36"/>
      <c r="J3" s="37"/>
      <c r="K3" s="2"/>
      <c r="L3" s="1"/>
      <c r="M3" s="2"/>
      <c r="N3" s="1"/>
    </row>
    <row r="4" spans="1:22" x14ac:dyDescent="0.2">
      <c r="A4" s="1"/>
      <c r="B4" s="1"/>
      <c r="C4" s="36" t="s">
        <v>35</v>
      </c>
      <c r="D4" s="36"/>
      <c r="E4" s="36"/>
      <c r="F4" s="37"/>
      <c r="G4" s="36" t="s">
        <v>1</v>
      </c>
      <c r="H4" s="36"/>
      <c r="I4" s="36"/>
      <c r="J4" s="37"/>
      <c r="K4" s="7"/>
      <c r="L4" s="4" t="s">
        <v>0</v>
      </c>
      <c r="M4" s="7"/>
      <c r="N4" s="4" t="s">
        <v>1</v>
      </c>
    </row>
    <row r="5" spans="1:22" x14ac:dyDescent="0.2">
      <c r="A5" s="1"/>
      <c r="B5" s="1"/>
      <c r="C5" s="1"/>
      <c r="D5" s="1"/>
      <c r="E5" s="1"/>
      <c r="F5" s="1"/>
      <c r="G5" s="29"/>
      <c r="H5" s="1"/>
      <c r="I5" s="1"/>
      <c r="J5" s="1"/>
      <c r="K5" s="7" t="s">
        <v>39</v>
      </c>
      <c r="L5" s="5"/>
      <c r="M5" s="7" t="s">
        <v>39</v>
      </c>
      <c r="N5" s="5"/>
      <c r="P5" s="44" t="s">
        <v>43</v>
      </c>
      <c r="Q5" s="44"/>
      <c r="R5" s="44"/>
      <c r="S5" s="45"/>
      <c r="T5" s="45"/>
      <c r="U5" s="45"/>
      <c r="V5" s="45"/>
    </row>
    <row r="6" spans="1:22" x14ac:dyDescent="0.2">
      <c r="B6" s="1"/>
      <c r="C6" s="38" t="s">
        <v>2</v>
      </c>
      <c r="D6" s="38"/>
      <c r="E6" s="38"/>
      <c r="F6" s="39"/>
      <c r="G6" s="40" t="s">
        <v>2</v>
      </c>
      <c r="H6" s="38"/>
      <c r="I6" s="38"/>
      <c r="J6" s="39"/>
      <c r="K6" s="8" t="s">
        <v>6</v>
      </c>
      <c r="L6" s="6" t="s">
        <v>7</v>
      </c>
      <c r="M6" s="8" t="s">
        <v>6</v>
      </c>
      <c r="N6" s="6" t="s">
        <v>7</v>
      </c>
    </row>
    <row r="7" spans="1:22" x14ac:dyDescent="0.2">
      <c r="A7" s="10" t="s">
        <v>36</v>
      </c>
      <c r="C7" s="10" t="s">
        <v>3</v>
      </c>
      <c r="D7" s="10" t="s">
        <v>4</v>
      </c>
      <c r="E7" s="10" t="s">
        <v>5</v>
      </c>
      <c r="G7" s="30" t="s">
        <v>3</v>
      </c>
      <c r="H7" s="10" t="s">
        <v>4</v>
      </c>
      <c r="I7" s="10" t="s">
        <v>5</v>
      </c>
      <c r="K7" s="11"/>
      <c r="M7" s="11"/>
    </row>
    <row r="8" spans="1:22" x14ac:dyDescent="0.2">
      <c r="A8" s="13" t="s">
        <v>8</v>
      </c>
      <c r="C8" s="14">
        <v>0</v>
      </c>
      <c r="D8" s="14">
        <v>0</v>
      </c>
      <c r="E8" s="14">
        <v>0</v>
      </c>
      <c r="F8" s="14"/>
      <c r="G8" s="31">
        <v>0</v>
      </c>
      <c r="H8" s="18">
        <v>0</v>
      </c>
      <c r="I8" s="14">
        <v>0</v>
      </c>
      <c r="K8" s="15">
        <v>0</v>
      </c>
      <c r="L8" s="16">
        <v>0</v>
      </c>
      <c r="M8" s="15">
        <v>0</v>
      </c>
      <c r="N8" s="16">
        <v>0</v>
      </c>
      <c r="O8" s="34"/>
      <c r="P8" s="43">
        <f>G8/12</f>
        <v>0</v>
      </c>
      <c r="Q8" s="43">
        <f>H8/9</f>
        <v>0</v>
      </c>
      <c r="R8" s="25">
        <f>I8/3</f>
        <v>0</v>
      </c>
    </row>
    <row r="9" spans="1:22" x14ac:dyDescent="0.2">
      <c r="A9" s="13" t="s">
        <v>9</v>
      </c>
      <c r="B9" s="17"/>
      <c r="C9" s="14">
        <v>0</v>
      </c>
      <c r="D9" s="14">
        <v>0</v>
      </c>
      <c r="E9" s="14">
        <v>0</v>
      </c>
      <c r="F9" s="14"/>
      <c r="G9" s="31">
        <v>0</v>
      </c>
      <c r="H9" s="18">
        <v>0</v>
      </c>
      <c r="I9" s="14">
        <v>0</v>
      </c>
      <c r="K9" s="15">
        <v>0</v>
      </c>
      <c r="L9" s="16">
        <v>0</v>
      </c>
      <c r="M9" s="15">
        <v>0</v>
      </c>
      <c r="N9" s="16">
        <v>0</v>
      </c>
      <c r="O9" s="34"/>
      <c r="P9" s="43">
        <f t="shared" ref="P9:P13" si="0">G9/12</f>
        <v>0</v>
      </c>
      <c r="Q9" s="43">
        <f t="shared" ref="Q9:Q13" si="1">H9/9</f>
        <v>0</v>
      </c>
      <c r="R9" s="25">
        <f t="shared" ref="R9:R13" si="2">I9/3</f>
        <v>0</v>
      </c>
    </row>
    <row r="10" spans="1:22" x14ac:dyDescent="0.2">
      <c r="A10" s="13" t="s">
        <v>10</v>
      </c>
      <c r="C10" s="14">
        <v>0</v>
      </c>
      <c r="D10" s="14">
        <v>0</v>
      </c>
      <c r="E10" s="14">
        <v>0</v>
      </c>
      <c r="F10" s="14"/>
      <c r="G10" s="31">
        <v>0</v>
      </c>
      <c r="H10" s="18">
        <v>0</v>
      </c>
      <c r="I10" s="14">
        <v>0</v>
      </c>
      <c r="K10" s="11">
        <v>0</v>
      </c>
      <c r="L10" s="16">
        <v>0</v>
      </c>
      <c r="M10" s="11">
        <v>0</v>
      </c>
      <c r="N10" s="16">
        <v>0</v>
      </c>
      <c r="O10" s="34"/>
      <c r="P10" s="43">
        <f t="shared" si="0"/>
        <v>0</v>
      </c>
      <c r="Q10" s="43">
        <f t="shared" si="1"/>
        <v>0</v>
      </c>
      <c r="R10" s="25">
        <f t="shared" si="2"/>
        <v>0</v>
      </c>
    </row>
    <row r="11" spans="1:22" x14ac:dyDescent="0.2">
      <c r="A11" s="13" t="s">
        <v>11</v>
      </c>
      <c r="C11" s="18">
        <v>0</v>
      </c>
      <c r="D11" s="18">
        <v>0</v>
      </c>
      <c r="E11" s="14">
        <v>0</v>
      </c>
      <c r="F11" s="14"/>
      <c r="G11" s="31">
        <v>0</v>
      </c>
      <c r="H11" s="18">
        <v>0</v>
      </c>
      <c r="I11" s="14">
        <v>0</v>
      </c>
      <c r="K11" s="11">
        <v>0</v>
      </c>
      <c r="L11" s="16">
        <v>0</v>
      </c>
      <c r="M11" s="11">
        <v>0</v>
      </c>
      <c r="N11" s="16">
        <v>0</v>
      </c>
      <c r="O11" s="34"/>
      <c r="P11" s="43">
        <f t="shared" si="0"/>
        <v>0</v>
      </c>
      <c r="Q11" s="43">
        <f t="shared" si="1"/>
        <v>0</v>
      </c>
      <c r="R11" s="25">
        <f t="shared" si="2"/>
        <v>0</v>
      </c>
    </row>
    <row r="12" spans="1:22" x14ac:dyDescent="0.2">
      <c r="A12" s="13" t="s">
        <v>12</v>
      </c>
      <c r="C12" s="18">
        <v>0</v>
      </c>
      <c r="D12" s="18">
        <v>0</v>
      </c>
      <c r="E12" s="14">
        <v>0</v>
      </c>
      <c r="G12" s="31">
        <v>0</v>
      </c>
      <c r="H12" s="18">
        <v>0</v>
      </c>
      <c r="I12" s="14">
        <v>0</v>
      </c>
      <c r="K12" s="11">
        <v>0</v>
      </c>
      <c r="L12" s="16">
        <v>0</v>
      </c>
      <c r="M12" s="11">
        <v>0</v>
      </c>
      <c r="N12" s="16">
        <v>0</v>
      </c>
      <c r="O12" s="34"/>
      <c r="P12" s="43">
        <f t="shared" si="0"/>
        <v>0</v>
      </c>
      <c r="Q12" s="43">
        <f t="shared" si="1"/>
        <v>0</v>
      </c>
      <c r="R12" s="25">
        <f t="shared" si="2"/>
        <v>0</v>
      </c>
    </row>
    <row r="13" spans="1:22" x14ac:dyDescent="0.2">
      <c r="A13" s="13" t="s">
        <v>13</v>
      </c>
      <c r="C13" s="18">
        <v>0</v>
      </c>
      <c r="D13" s="18">
        <v>0</v>
      </c>
      <c r="E13" s="14">
        <v>0</v>
      </c>
      <c r="G13" s="31">
        <v>0</v>
      </c>
      <c r="H13" s="18">
        <v>0</v>
      </c>
      <c r="I13" s="14">
        <v>0</v>
      </c>
      <c r="K13" s="11">
        <v>0</v>
      </c>
      <c r="L13" s="16">
        <v>0</v>
      </c>
      <c r="M13" s="11">
        <v>0</v>
      </c>
      <c r="N13" s="16">
        <v>0</v>
      </c>
      <c r="O13" s="34"/>
      <c r="P13" s="43">
        <f t="shared" si="0"/>
        <v>0</v>
      </c>
      <c r="Q13" s="43">
        <f t="shared" si="1"/>
        <v>0</v>
      </c>
      <c r="R13" s="25">
        <f t="shared" si="2"/>
        <v>0</v>
      </c>
    </row>
    <row r="14" spans="1:22" x14ac:dyDescent="0.2">
      <c r="A14" s="10" t="s">
        <v>37</v>
      </c>
      <c r="K14" s="11"/>
      <c r="L14" s="19">
        <f>SUM(L8:L13)</f>
        <v>0</v>
      </c>
      <c r="M14" s="11"/>
      <c r="N14" s="19">
        <f>SUM(N8:N13)</f>
        <v>0</v>
      </c>
      <c r="O14" s="35"/>
      <c r="P14" s="12"/>
      <c r="Q14" s="12"/>
      <c r="R14" s="12"/>
    </row>
    <row r="15" spans="1:22" x14ac:dyDescent="0.2">
      <c r="K15" s="11"/>
      <c r="L15" s="12"/>
      <c r="M15" s="11"/>
      <c r="N15" s="12"/>
    </row>
    <row r="16" spans="1:22" x14ac:dyDescent="0.2">
      <c r="A16" s="10" t="s">
        <v>40</v>
      </c>
      <c r="K16" s="11"/>
      <c r="L16" s="12"/>
      <c r="M16" s="11"/>
      <c r="N16" s="12"/>
    </row>
    <row r="17" spans="1:14" x14ac:dyDescent="0.2">
      <c r="A17" s="13" t="s">
        <v>8</v>
      </c>
      <c r="B17" s="17"/>
      <c r="C17" s="21"/>
      <c r="G17" s="41"/>
      <c r="K17" s="11"/>
      <c r="L17" s="12"/>
      <c r="M17" s="11"/>
      <c r="N17" s="12"/>
    </row>
    <row r="18" spans="1:14" x14ac:dyDescent="0.2">
      <c r="A18" s="13" t="s">
        <v>9</v>
      </c>
      <c r="B18" s="17"/>
      <c r="C18" s="21"/>
      <c r="G18" s="41"/>
      <c r="K18" s="11"/>
      <c r="L18" s="12"/>
      <c r="M18" s="11"/>
      <c r="N18" s="12"/>
    </row>
    <row r="19" spans="1:14" x14ac:dyDescent="0.2">
      <c r="A19" s="13" t="s">
        <v>10</v>
      </c>
      <c r="C19" s="22"/>
      <c r="G19" s="42"/>
      <c r="K19" s="11"/>
      <c r="L19" s="12"/>
      <c r="M19" s="11"/>
      <c r="N19" s="12"/>
    </row>
    <row r="20" spans="1:14" x14ac:dyDescent="0.2">
      <c r="A20" s="13" t="s">
        <v>11</v>
      </c>
      <c r="D20" s="17"/>
      <c r="H20" s="17"/>
      <c r="K20" s="11"/>
      <c r="L20" s="12"/>
      <c r="M20" s="11"/>
      <c r="N20" s="12"/>
    </row>
    <row r="21" spans="1:14" x14ac:dyDescent="0.2">
      <c r="A21" s="13" t="s">
        <v>12</v>
      </c>
      <c r="D21" s="17"/>
      <c r="H21" s="17"/>
      <c r="K21" s="11"/>
      <c r="L21" s="12"/>
      <c r="M21" s="11"/>
      <c r="N21" s="12"/>
    </row>
    <row r="22" spans="1:14" x14ac:dyDescent="0.2">
      <c r="A22" s="13" t="s">
        <v>13</v>
      </c>
      <c r="D22" s="17"/>
      <c r="H22" s="17"/>
      <c r="K22" s="11"/>
      <c r="L22" s="12"/>
      <c r="M22" s="11"/>
      <c r="N22" s="12"/>
    </row>
    <row r="23" spans="1:14" x14ac:dyDescent="0.2">
      <c r="A23" s="10" t="s">
        <v>38</v>
      </c>
      <c r="K23" s="11"/>
      <c r="L23" s="19">
        <f>SUM(L17:L22)</f>
        <v>0</v>
      </c>
      <c r="M23" s="11"/>
      <c r="N23" s="19">
        <f>SUM(N17:N22)</f>
        <v>0</v>
      </c>
    </row>
    <row r="24" spans="1:14" x14ac:dyDescent="0.2">
      <c r="K24" s="11"/>
      <c r="L24" s="20"/>
      <c r="M24" s="11"/>
      <c r="N24" s="20"/>
    </row>
    <row r="25" spans="1:14" x14ac:dyDescent="0.2">
      <c r="A25" s="10" t="s">
        <v>41</v>
      </c>
      <c r="K25" s="11"/>
      <c r="L25" s="12"/>
      <c r="M25" s="11"/>
      <c r="N25" s="12"/>
    </row>
    <row r="26" spans="1:14" x14ac:dyDescent="0.2">
      <c r="A26" s="17" t="s">
        <v>8</v>
      </c>
      <c r="K26" s="11"/>
      <c r="L26" s="16">
        <v>0</v>
      </c>
      <c r="M26" s="11"/>
      <c r="N26" s="16">
        <v>0</v>
      </c>
    </row>
    <row r="27" spans="1:14" x14ac:dyDescent="0.2">
      <c r="A27" s="17" t="s">
        <v>9</v>
      </c>
      <c r="K27" s="11"/>
      <c r="L27" s="16">
        <v>0</v>
      </c>
      <c r="M27" s="11"/>
      <c r="N27" s="16">
        <v>0</v>
      </c>
    </row>
    <row r="28" spans="1:14" x14ac:dyDescent="0.2">
      <c r="A28" s="17" t="s">
        <v>10</v>
      </c>
      <c r="K28" s="11"/>
      <c r="L28" s="16">
        <v>0</v>
      </c>
      <c r="M28" s="11"/>
      <c r="N28" s="16">
        <v>0</v>
      </c>
    </row>
    <row r="29" spans="1:14" x14ac:dyDescent="0.2">
      <c r="A29" s="17" t="s">
        <v>42</v>
      </c>
      <c r="K29" s="11"/>
      <c r="L29" s="19">
        <f>L26+L27+L28</f>
        <v>0</v>
      </c>
      <c r="M29" s="11"/>
      <c r="N29" s="19">
        <f>N26+N27+N28</f>
        <v>0</v>
      </c>
    </row>
    <row r="30" spans="1:14" x14ac:dyDescent="0.2">
      <c r="K30" s="11"/>
      <c r="L30" s="12"/>
      <c r="M30" s="11"/>
      <c r="N30" s="12"/>
    </row>
    <row r="31" spans="1:14" x14ac:dyDescent="0.2">
      <c r="A31" s="10" t="s">
        <v>14</v>
      </c>
      <c r="K31" s="11"/>
      <c r="L31" s="12"/>
      <c r="M31" s="11"/>
      <c r="N31" s="12"/>
    </row>
    <row r="32" spans="1:14" x14ac:dyDescent="0.2">
      <c r="A32" s="17" t="s">
        <v>8</v>
      </c>
      <c r="K32" s="11"/>
      <c r="L32" s="16">
        <v>0</v>
      </c>
      <c r="M32" s="11"/>
      <c r="N32" s="16">
        <v>0</v>
      </c>
    </row>
    <row r="33" spans="1:14" x14ac:dyDescent="0.2">
      <c r="A33" s="17" t="s">
        <v>9</v>
      </c>
      <c r="K33" s="11"/>
      <c r="L33" s="16">
        <v>0</v>
      </c>
      <c r="M33" s="11"/>
      <c r="N33" s="16">
        <v>0</v>
      </c>
    </row>
    <row r="34" spans="1:14" x14ac:dyDescent="0.2">
      <c r="A34" s="17" t="s">
        <v>10</v>
      </c>
      <c r="K34" s="11"/>
      <c r="L34" s="16">
        <v>0</v>
      </c>
      <c r="M34" s="11"/>
      <c r="N34" s="16">
        <v>0</v>
      </c>
    </row>
    <row r="35" spans="1:14" x14ac:dyDescent="0.2">
      <c r="A35" s="17" t="s">
        <v>15</v>
      </c>
      <c r="K35" s="11"/>
      <c r="L35" s="19">
        <f>L32+L33+L34</f>
        <v>0</v>
      </c>
      <c r="M35" s="11"/>
      <c r="N35" s="19">
        <f>N32+N33+N34</f>
        <v>0</v>
      </c>
    </row>
    <row r="36" spans="1:14" x14ac:dyDescent="0.2">
      <c r="K36" s="11"/>
      <c r="L36" s="12"/>
      <c r="M36" s="11"/>
      <c r="N36" s="12"/>
    </row>
    <row r="37" spans="1:14" x14ac:dyDescent="0.2">
      <c r="A37" s="10" t="s">
        <v>16</v>
      </c>
      <c r="K37" s="11"/>
      <c r="L37" s="12"/>
      <c r="M37" s="11"/>
      <c r="N37" s="12"/>
    </row>
    <row r="38" spans="1:14" x14ac:dyDescent="0.2">
      <c r="A38" s="17" t="s">
        <v>17</v>
      </c>
      <c r="K38" s="11"/>
      <c r="L38" s="16">
        <v>0</v>
      </c>
      <c r="M38" s="11"/>
      <c r="N38" s="16">
        <v>0</v>
      </c>
    </row>
    <row r="39" spans="1:14" x14ac:dyDescent="0.2">
      <c r="A39" s="17" t="s">
        <v>18</v>
      </c>
      <c r="K39" s="11"/>
      <c r="L39" s="16">
        <v>0</v>
      </c>
      <c r="M39" s="11"/>
      <c r="N39" s="16">
        <v>0</v>
      </c>
    </row>
    <row r="40" spans="1:14" x14ac:dyDescent="0.2">
      <c r="A40" s="10" t="s">
        <v>19</v>
      </c>
      <c r="K40" s="11"/>
      <c r="L40" s="23">
        <f>SUM(L38:L39)</f>
        <v>0</v>
      </c>
      <c r="M40" s="11"/>
      <c r="N40" s="23">
        <f>SUM(N38:N39)</f>
        <v>0</v>
      </c>
    </row>
    <row r="41" spans="1:14" x14ac:dyDescent="0.2">
      <c r="K41" s="11"/>
      <c r="L41" s="12"/>
      <c r="M41" s="11"/>
      <c r="N41" s="12"/>
    </row>
    <row r="42" spans="1:14" x14ac:dyDescent="0.2">
      <c r="A42" s="10" t="s">
        <v>20</v>
      </c>
      <c r="K42" s="11"/>
      <c r="L42" s="12"/>
      <c r="M42" s="11"/>
      <c r="N42" s="12"/>
    </row>
    <row r="43" spans="1:14" x14ac:dyDescent="0.2">
      <c r="A43" s="10" t="s">
        <v>21</v>
      </c>
      <c r="K43" s="11"/>
      <c r="L43" s="16">
        <v>0</v>
      </c>
      <c r="M43" s="11"/>
      <c r="N43" s="16">
        <v>0</v>
      </c>
    </row>
    <row r="44" spans="1:14" x14ac:dyDescent="0.2">
      <c r="A44" s="10" t="s">
        <v>22</v>
      </c>
      <c r="K44" s="11"/>
      <c r="L44" s="16">
        <v>0</v>
      </c>
      <c r="M44" s="11"/>
      <c r="N44" s="16">
        <v>0</v>
      </c>
    </row>
    <row r="45" spans="1:14" x14ac:dyDescent="0.2">
      <c r="A45" s="10" t="s">
        <v>23</v>
      </c>
      <c r="K45" s="11"/>
      <c r="L45" s="16">
        <v>0</v>
      </c>
      <c r="M45" s="11"/>
      <c r="N45" s="16">
        <v>0</v>
      </c>
    </row>
    <row r="46" spans="1:14" x14ac:dyDescent="0.2">
      <c r="A46" s="10" t="s">
        <v>24</v>
      </c>
      <c r="K46" s="11"/>
      <c r="L46" s="16">
        <v>0</v>
      </c>
      <c r="M46" s="11"/>
      <c r="N46" s="16">
        <v>0</v>
      </c>
    </row>
    <row r="47" spans="1:14" x14ac:dyDescent="0.2">
      <c r="A47" s="10" t="s">
        <v>25</v>
      </c>
      <c r="K47" s="11"/>
      <c r="L47" s="23">
        <f>SUM(L43:L46)</f>
        <v>0</v>
      </c>
      <c r="M47" s="11"/>
      <c r="N47" s="23">
        <f>SUM(N43:N46)</f>
        <v>0</v>
      </c>
    </row>
    <row r="48" spans="1:14" x14ac:dyDescent="0.2">
      <c r="K48" s="11"/>
      <c r="L48" s="16"/>
      <c r="M48" s="11"/>
      <c r="N48" s="16"/>
    </row>
    <row r="49" spans="1:14" x14ac:dyDescent="0.2">
      <c r="A49" s="10" t="s">
        <v>44</v>
      </c>
      <c r="K49" s="11"/>
      <c r="L49" s="16"/>
      <c r="M49" s="11"/>
      <c r="N49" s="16"/>
    </row>
    <row r="50" spans="1:14" x14ac:dyDescent="0.2">
      <c r="A50" s="17" t="s">
        <v>8</v>
      </c>
      <c r="K50" s="11"/>
      <c r="L50" s="16">
        <v>0</v>
      </c>
      <c r="M50" s="11"/>
      <c r="N50" s="16">
        <v>0</v>
      </c>
    </row>
    <row r="51" spans="1:14" x14ac:dyDescent="0.2">
      <c r="A51" s="17" t="s">
        <v>9</v>
      </c>
      <c r="K51" s="11"/>
      <c r="L51" s="16">
        <v>0</v>
      </c>
      <c r="M51" s="11"/>
      <c r="N51" s="16">
        <v>0</v>
      </c>
    </row>
    <row r="52" spans="1:14" x14ac:dyDescent="0.2">
      <c r="A52" s="17" t="s">
        <v>10</v>
      </c>
      <c r="K52" s="11"/>
      <c r="L52" s="16">
        <v>0</v>
      </c>
      <c r="M52" s="11"/>
      <c r="N52" s="16">
        <v>0</v>
      </c>
    </row>
    <row r="53" spans="1:14" x14ac:dyDescent="0.2">
      <c r="A53" s="17"/>
      <c r="K53" s="11"/>
      <c r="L53" s="46">
        <f>SUM(L50:L52)</f>
        <v>0</v>
      </c>
      <c r="M53" s="11"/>
      <c r="N53" s="46">
        <f>SUM(N50:N52)</f>
        <v>0</v>
      </c>
    </row>
    <row r="54" spans="1:14" x14ac:dyDescent="0.2">
      <c r="A54" s="17"/>
      <c r="K54" s="11"/>
      <c r="L54" s="16"/>
      <c r="M54" s="11"/>
      <c r="N54" s="16"/>
    </row>
    <row r="55" spans="1:14" x14ac:dyDescent="0.2">
      <c r="A55" s="17" t="s">
        <v>45</v>
      </c>
      <c r="C55" s="24" t="s">
        <v>26</v>
      </c>
      <c r="G55" s="33" t="s">
        <v>26</v>
      </c>
      <c r="K55" s="11"/>
      <c r="L55" s="46">
        <v>0</v>
      </c>
      <c r="M55" s="11"/>
      <c r="N55" s="46">
        <v>0</v>
      </c>
    </row>
    <row r="56" spans="1:14" x14ac:dyDescent="0.2">
      <c r="A56" s="17"/>
      <c r="C56" s="24"/>
      <c r="G56" s="33"/>
      <c r="K56" s="11"/>
      <c r="L56" s="16"/>
      <c r="M56" s="11"/>
      <c r="N56" s="16"/>
    </row>
    <row r="57" spans="1:14" x14ac:dyDescent="0.2">
      <c r="A57" s="10" t="s">
        <v>46</v>
      </c>
      <c r="K57" s="11"/>
      <c r="L57" s="19">
        <v>0</v>
      </c>
      <c r="M57" s="11"/>
      <c r="N57" s="19">
        <v>0</v>
      </c>
    </row>
    <row r="58" spans="1:14" x14ac:dyDescent="0.2">
      <c r="K58" s="11"/>
      <c r="L58" s="12"/>
      <c r="M58" s="11"/>
      <c r="N58" s="12"/>
    </row>
    <row r="59" spans="1:14" x14ac:dyDescent="0.2">
      <c r="A59" s="10" t="s">
        <v>47</v>
      </c>
      <c r="K59" s="11"/>
      <c r="L59" s="19">
        <f>L14+L23+L29+L35+L40+L47+L53+L55+L57</f>
        <v>0</v>
      </c>
      <c r="M59" s="11"/>
      <c r="N59" s="19">
        <f>N14+N23+N29+N35+N40+N47+N53+N55+N57</f>
        <v>0</v>
      </c>
    </row>
    <row r="60" spans="1:14" x14ac:dyDescent="0.2">
      <c r="K60" s="11"/>
      <c r="L60" s="12"/>
      <c r="M60" s="11"/>
      <c r="N60" s="12"/>
    </row>
    <row r="61" spans="1:14" x14ac:dyDescent="0.2">
      <c r="A61" s="10" t="s">
        <v>48</v>
      </c>
      <c r="C61" s="10" t="s">
        <v>49</v>
      </c>
      <c r="D61" s="47">
        <v>0</v>
      </c>
      <c r="G61" s="30" t="s">
        <v>49</v>
      </c>
      <c r="H61" s="47">
        <v>0</v>
      </c>
      <c r="K61" s="11"/>
      <c r="L61" s="12">
        <f>D61*C62</f>
        <v>0</v>
      </c>
      <c r="M61" s="11"/>
      <c r="N61" s="12">
        <f>H61*G62</f>
        <v>0</v>
      </c>
    </row>
    <row r="62" spans="1:14" x14ac:dyDescent="0.2">
      <c r="A62" s="25"/>
      <c r="B62" s="9" t="s">
        <v>39</v>
      </c>
      <c r="C62" s="48">
        <v>0</v>
      </c>
      <c r="G62" s="49">
        <v>0</v>
      </c>
      <c r="K62" s="11"/>
      <c r="L62" s="12"/>
      <c r="M62" s="11"/>
      <c r="N62" s="12"/>
    </row>
    <row r="63" spans="1:14" ht="13.5" thickBot="1" x14ac:dyDescent="0.25">
      <c r="A63" s="10" t="s">
        <v>27</v>
      </c>
      <c r="K63" s="11"/>
      <c r="L63" s="26">
        <f>L59+L61</f>
        <v>0</v>
      </c>
      <c r="M63" s="11"/>
      <c r="N63" s="26">
        <f>N59+N61</f>
        <v>0</v>
      </c>
    </row>
    <row r="64" spans="1:14" ht="13.5" thickTop="1" x14ac:dyDescent="0.2">
      <c r="K64" s="11"/>
      <c r="L64" s="12"/>
      <c r="M64" s="11"/>
      <c r="N64" s="12"/>
    </row>
    <row r="65" spans="1:14" hidden="1" x14ac:dyDescent="0.2">
      <c r="A65" s="10" t="s">
        <v>28</v>
      </c>
      <c r="K65" s="11"/>
      <c r="L65" s="12">
        <f>L59-L35-L54-L55+L67</f>
        <v>0</v>
      </c>
      <c r="M65" s="11"/>
      <c r="N65" s="12">
        <f>N59-N35-N54-N55+N67</f>
        <v>0</v>
      </c>
    </row>
    <row r="66" spans="1:14" hidden="1" x14ac:dyDescent="0.2">
      <c r="K66" s="11"/>
      <c r="L66" s="12"/>
      <c r="M66" s="11"/>
      <c r="N66" s="12"/>
    </row>
    <row r="67" spans="1:14" hidden="1" x14ac:dyDescent="0.2">
      <c r="A67" s="10" t="s">
        <v>29</v>
      </c>
      <c r="K67" s="11"/>
      <c r="L67" s="12">
        <v>0</v>
      </c>
      <c r="M67" s="11"/>
      <c r="N67" s="12">
        <v>0</v>
      </c>
    </row>
    <row r="68" spans="1:14" hidden="1" x14ac:dyDescent="0.2">
      <c r="B68" s="10" t="s">
        <v>30</v>
      </c>
      <c r="K68" s="11"/>
      <c r="M68" s="11"/>
    </row>
    <row r="69" spans="1:14" hidden="1" x14ac:dyDescent="0.2">
      <c r="K69" s="11"/>
      <c r="M69" s="11"/>
    </row>
    <row r="70" spans="1:14" hidden="1" x14ac:dyDescent="0.2">
      <c r="K70" s="12" t="s">
        <v>31</v>
      </c>
      <c r="L70" s="27"/>
    </row>
    <row r="71" spans="1:14" hidden="1" x14ac:dyDescent="0.2">
      <c r="K71" s="28" t="s">
        <v>32</v>
      </c>
      <c r="L71" s="28"/>
    </row>
    <row r="72" spans="1:14" hidden="1" x14ac:dyDescent="0.2"/>
    <row r="77" spans="1:14" x14ac:dyDescent="0.2">
      <c r="B77" s="17"/>
      <c r="C77" s="17"/>
      <c r="D77" s="17"/>
      <c r="G77" s="32"/>
      <c r="H77" s="17"/>
    </row>
  </sheetData>
  <mergeCells count="7">
    <mergeCell ref="P5:R5"/>
    <mergeCell ref="C3:F3"/>
    <mergeCell ref="G3:J3"/>
    <mergeCell ref="C4:F4"/>
    <mergeCell ref="G4:J4"/>
    <mergeCell ref="C6:E6"/>
    <mergeCell ref="G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 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goeldner</dc:creator>
  <cp:lastModifiedBy>Kris DeArmond</cp:lastModifiedBy>
  <dcterms:created xsi:type="dcterms:W3CDTF">2018-10-15T20:40:58Z</dcterms:created>
  <dcterms:modified xsi:type="dcterms:W3CDTF">2023-12-28T18:20:24Z</dcterms:modified>
</cp:coreProperties>
</file>